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0.200\Share\NABAVA\JEDNOSTAVNA NABAVA\JEDNOSTAVNA NABAVA 2025\11. Akumulatori\"/>
    </mc:Choice>
  </mc:AlternateContent>
  <xr:revisionPtr revIDLastSave="0" documentId="13_ncr:1_{42113D2D-0D33-4F0E-AFF2-725F35CEC59C}" xr6:coauthVersionLast="47" xr6:coauthVersionMax="47" xr10:uidLastSave="{00000000-0000-0000-0000-000000000000}"/>
  <bookViews>
    <workbookView xWindow="-120" yWindow="-120" windowWidth="29040" windowHeight="15840" xr2:uid="{B01A7371-679A-41F9-A42F-F034F7E46A58}"/>
  </bookViews>
  <sheets>
    <sheet name="Troškovnik JN 11_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2" i="1"/>
  <c r="I15" i="1" l="1"/>
  <c r="I16" i="1" l="1"/>
  <c r="I17" i="1" s="1"/>
</calcChain>
</file>

<file path=xl/sharedStrings.xml><?xml version="1.0" encoding="utf-8"?>
<sst xmlns="http://schemas.openxmlformats.org/spreadsheetml/2006/main" count="77" uniqueCount="50">
  <si>
    <t>80 Ah 800 A AGM</t>
  </si>
  <si>
    <t>75 Ah 700 A</t>
  </si>
  <si>
    <t>95 AH 850 A AGM</t>
  </si>
  <si>
    <t xml:space="preserve">95 AH 850 A </t>
  </si>
  <si>
    <t>70 Ah 420 A EFB</t>
  </si>
  <si>
    <t>44 Ah 440A</t>
  </si>
  <si>
    <t>75 Ah 680 A</t>
  </si>
  <si>
    <t>110 Ah 920 A</t>
  </si>
  <si>
    <t>225 Ah 1150 A</t>
  </si>
  <si>
    <t>125 Ah 720A</t>
  </si>
  <si>
    <t>180 Ah 1000A</t>
  </si>
  <si>
    <t>349x175x290</t>
  </si>
  <si>
    <t>513x223x223</t>
  </si>
  <si>
    <t>207x175x175</t>
  </si>
  <si>
    <t>60 Ah 540 A</t>
  </si>
  <si>
    <t>242x175x175</t>
  </si>
  <si>
    <t>315x175x190</t>
  </si>
  <si>
    <t>315x175x175</t>
  </si>
  <si>
    <t>278x175x190</t>
  </si>
  <si>
    <t>353x175x190</t>
  </si>
  <si>
    <t>393x175x190</t>
  </si>
  <si>
    <t>518x276x242</t>
  </si>
  <si>
    <t>R.B.</t>
  </si>
  <si>
    <t>KARAKTERISTIKA</t>
  </si>
  <si>
    <t>DIMENZIJE</t>
  </si>
  <si>
    <t>OKVIRNA KOLIČINA</t>
  </si>
  <si>
    <t>JEDINIČNA CIJENA BEZ PDV-a</t>
  </si>
  <si>
    <t>UKUPNA CIJENA BEZ PDV-a</t>
  </si>
  <si>
    <t>PROIZVOĐAČ</t>
  </si>
  <si>
    <t xml:space="preserve">KAT. BR. </t>
  </si>
  <si>
    <t>235 Ah 1200 A</t>
  </si>
  <si>
    <t>ARTIKL</t>
  </si>
  <si>
    <t>AKUMULATOR 12V</t>
  </si>
  <si>
    <t>UKUPNO bez PDV-a</t>
  </si>
  <si>
    <t>PDV</t>
  </si>
  <si>
    <t>UKUPNO s PDV-a</t>
  </si>
  <si>
    <t>Exide</t>
  </si>
  <si>
    <t>EG1250</t>
  </si>
  <si>
    <t>EF1853</t>
  </si>
  <si>
    <t>EB442</t>
  </si>
  <si>
    <t>EB602</t>
  </si>
  <si>
    <t>EK820</t>
  </si>
  <si>
    <t>EB802</t>
  </si>
  <si>
    <t>EA770</t>
  </si>
  <si>
    <t>EK960</t>
  </si>
  <si>
    <t>EA1000</t>
  </si>
  <si>
    <t>EL700</t>
  </si>
  <si>
    <t>EB1100</t>
  </si>
  <si>
    <t>EF2353</t>
  </si>
  <si>
    <t>EE2353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</si>
</sst>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1695-B619-429D-9421-9B109A8017D7}">
  <dimension ref="A1:I17"/>
  <sheetViews>
    <sheetView tabSelected="1" workbookViewId="0">
      <selection activeCell="H1" sqref="H1"/>
    </sheetView>
  </sheetViews>
  <sheetFormatPr defaultRowHeight="15" x14ac:dyDescent="0.25"/>
  <cols>
    <col min="1" max="1" width="5.140625" style="1" customWidth="1"/>
    <col min="2" max="2" width="21.85546875" style="1" customWidth="1"/>
    <col min="3" max="3" width="18" style="1" customWidth="1"/>
    <col min="4" max="4" width="15.7109375" style="1" customWidth="1"/>
    <col min="5" max="5" width="14.5703125" style="1" customWidth="1"/>
    <col min="6" max="6" width="13.140625" style="1" customWidth="1"/>
    <col min="7" max="7" width="10.85546875" style="1" customWidth="1"/>
    <col min="8" max="8" width="16.42578125" style="1" customWidth="1"/>
    <col min="9" max="9" width="27" style="1" customWidth="1"/>
  </cols>
  <sheetData>
    <row r="1" spans="1:9" ht="45.75" customHeight="1" x14ac:dyDescent="0.25">
      <c r="A1" s="5" t="s">
        <v>22</v>
      </c>
      <c r="B1" s="6" t="s">
        <v>31</v>
      </c>
      <c r="C1" s="6" t="s">
        <v>23</v>
      </c>
      <c r="D1" s="6" t="s">
        <v>24</v>
      </c>
      <c r="E1" s="6" t="s">
        <v>28</v>
      </c>
      <c r="F1" s="6" t="s">
        <v>29</v>
      </c>
      <c r="G1" s="22" t="s">
        <v>25</v>
      </c>
      <c r="H1" s="23" t="s">
        <v>26</v>
      </c>
      <c r="I1" s="7" t="s">
        <v>27</v>
      </c>
    </row>
    <row r="2" spans="1:9" x14ac:dyDescent="0.25">
      <c r="A2" s="8">
        <v>1</v>
      </c>
      <c r="B2" s="2" t="s">
        <v>32</v>
      </c>
      <c r="C2" s="2" t="s">
        <v>9</v>
      </c>
      <c r="D2" s="2" t="s">
        <v>11</v>
      </c>
      <c r="E2" s="2" t="s">
        <v>36</v>
      </c>
      <c r="F2" s="2" t="s">
        <v>37</v>
      </c>
      <c r="G2" s="2">
        <v>8</v>
      </c>
      <c r="H2" s="4">
        <v>0</v>
      </c>
      <c r="I2" s="9">
        <f>G2*H2</f>
        <v>0</v>
      </c>
    </row>
    <row r="3" spans="1:9" x14ac:dyDescent="0.25">
      <c r="A3" s="8">
        <v>2</v>
      </c>
      <c r="B3" s="2" t="s">
        <v>32</v>
      </c>
      <c r="C3" s="2" t="s">
        <v>10</v>
      </c>
      <c r="D3" s="2" t="s">
        <v>12</v>
      </c>
      <c r="E3" s="2" t="s">
        <v>36</v>
      </c>
      <c r="F3" s="2" t="s">
        <v>38</v>
      </c>
      <c r="G3" s="2">
        <v>4</v>
      </c>
      <c r="H3" s="4">
        <v>0</v>
      </c>
      <c r="I3" s="9">
        <f t="shared" ref="I3:I14" si="0">G3*H3</f>
        <v>0</v>
      </c>
    </row>
    <row r="4" spans="1:9" x14ac:dyDescent="0.25">
      <c r="A4" s="8">
        <v>3</v>
      </c>
      <c r="B4" s="2" t="s">
        <v>32</v>
      </c>
      <c r="C4" s="2" t="s">
        <v>5</v>
      </c>
      <c r="D4" s="2" t="s">
        <v>13</v>
      </c>
      <c r="E4" s="2" t="s">
        <v>36</v>
      </c>
      <c r="F4" s="2" t="s">
        <v>39</v>
      </c>
      <c r="G4" s="2">
        <v>1</v>
      </c>
      <c r="H4" s="4">
        <v>0</v>
      </c>
      <c r="I4" s="9">
        <f t="shared" si="0"/>
        <v>0</v>
      </c>
    </row>
    <row r="5" spans="1:9" x14ac:dyDescent="0.25">
      <c r="A5" s="8">
        <v>4</v>
      </c>
      <c r="B5" s="2" t="s">
        <v>32</v>
      </c>
      <c r="C5" s="2" t="s">
        <v>14</v>
      </c>
      <c r="D5" s="2" t="s">
        <v>15</v>
      </c>
      <c r="E5" s="2" t="s">
        <v>36</v>
      </c>
      <c r="F5" s="2" t="s">
        <v>40</v>
      </c>
      <c r="G5" s="2">
        <v>2</v>
      </c>
      <c r="H5" s="4">
        <v>0</v>
      </c>
      <c r="I5" s="9">
        <f t="shared" si="0"/>
        <v>0</v>
      </c>
    </row>
    <row r="6" spans="1:9" x14ac:dyDescent="0.25">
      <c r="A6" s="8">
        <v>5</v>
      </c>
      <c r="B6" s="2" t="s">
        <v>32</v>
      </c>
      <c r="C6" s="2" t="s">
        <v>0</v>
      </c>
      <c r="D6" s="2" t="s">
        <v>16</v>
      </c>
      <c r="E6" s="2" t="s">
        <v>36</v>
      </c>
      <c r="F6" s="2" t="s">
        <v>41</v>
      </c>
      <c r="G6" s="2">
        <v>2</v>
      </c>
      <c r="H6" s="4">
        <v>0</v>
      </c>
      <c r="I6" s="9">
        <f t="shared" si="0"/>
        <v>0</v>
      </c>
    </row>
    <row r="7" spans="1:9" x14ac:dyDescent="0.25">
      <c r="A7" s="8">
        <v>6</v>
      </c>
      <c r="B7" s="2" t="s">
        <v>32</v>
      </c>
      <c r="C7" s="2" t="s">
        <v>1</v>
      </c>
      <c r="D7" s="2" t="s">
        <v>17</v>
      </c>
      <c r="E7" s="2" t="s">
        <v>36</v>
      </c>
      <c r="F7" s="2" t="s">
        <v>42</v>
      </c>
      <c r="G7" s="2">
        <v>2</v>
      </c>
      <c r="H7" s="4">
        <v>0</v>
      </c>
      <c r="I7" s="9">
        <f t="shared" si="0"/>
        <v>0</v>
      </c>
    </row>
    <row r="8" spans="1:9" x14ac:dyDescent="0.25">
      <c r="A8" s="8">
        <v>7</v>
      </c>
      <c r="B8" s="2" t="s">
        <v>32</v>
      </c>
      <c r="C8" s="2" t="s">
        <v>6</v>
      </c>
      <c r="D8" s="2" t="s">
        <v>18</v>
      </c>
      <c r="E8" s="2" t="s">
        <v>36</v>
      </c>
      <c r="F8" s="2" t="s">
        <v>43</v>
      </c>
      <c r="G8" s="2">
        <v>1</v>
      </c>
      <c r="H8" s="4">
        <v>0</v>
      </c>
      <c r="I8" s="9">
        <f t="shared" si="0"/>
        <v>0</v>
      </c>
    </row>
    <row r="9" spans="1:9" x14ac:dyDescent="0.25">
      <c r="A9" s="8">
        <v>8</v>
      </c>
      <c r="B9" s="2" t="s">
        <v>32</v>
      </c>
      <c r="C9" s="2" t="s">
        <v>2</v>
      </c>
      <c r="D9" s="2" t="s">
        <v>19</v>
      </c>
      <c r="E9" s="2" t="s">
        <v>36</v>
      </c>
      <c r="F9" s="2" t="s">
        <v>44</v>
      </c>
      <c r="G9" s="2">
        <v>1</v>
      </c>
      <c r="H9" s="4">
        <v>0</v>
      </c>
      <c r="I9" s="9">
        <f t="shared" si="0"/>
        <v>0</v>
      </c>
    </row>
    <row r="10" spans="1:9" x14ac:dyDescent="0.25">
      <c r="A10" s="8">
        <v>9</v>
      </c>
      <c r="B10" s="2" t="s">
        <v>32</v>
      </c>
      <c r="C10" s="2" t="s">
        <v>3</v>
      </c>
      <c r="D10" s="2" t="s">
        <v>19</v>
      </c>
      <c r="E10" s="2" t="s">
        <v>36</v>
      </c>
      <c r="F10" s="2" t="s">
        <v>45</v>
      </c>
      <c r="G10" s="2">
        <v>2</v>
      </c>
      <c r="H10" s="4">
        <v>0</v>
      </c>
      <c r="I10" s="9">
        <f t="shared" si="0"/>
        <v>0</v>
      </c>
    </row>
    <row r="11" spans="1:9" x14ac:dyDescent="0.25">
      <c r="A11" s="8">
        <v>10</v>
      </c>
      <c r="B11" s="2" t="s">
        <v>32</v>
      </c>
      <c r="C11" s="2" t="s">
        <v>4</v>
      </c>
      <c r="D11" s="2" t="s">
        <v>18</v>
      </c>
      <c r="E11" s="2" t="s">
        <v>36</v>
      </c>
      <c r="F11" s="2" t="s">
        <v>46</v>
      </c>
      <c r="G11" s="2">
        <v>1</v>
      </c>
      <c r="H11" s="4">
        <v>0</v>
      </c>
      <c r="I11" s="9">
        <f t="shared" si="0"/>
        <v>0</v>
      </c>
    </row>
    <row r="12" spans="1:9" x14ac:dyDescent="0.25">
      <c r="A12" s="8">
        <v>11</v>
      </c>
      <c r="B12" s="2" t="s">
        <v>32</v>
      </c>
      <c r="C12" s="2" t="s">
        <v>7</v>
      </c>
      <c r="D12" s="2" t="s">
        <v>20</v>
      </c>
      <c r="E12" s="2" t="s">
        <v>36</v>
      </c>
      <c r="F12" s="2" t="s">
        <v>47</v>
      </c>
      <c r="G12" s="2">
        <v>4</v>
      </c>
      <c r="H12" s="4">
        <v>0</v>
      </c>
      <c r="I12" s="9">
        <f t="shared" si="0"/>
        <v>0</v>
      </c>
    </row>
    <row r="13" spans="1:9" x14ac:dyDescent="0.25">
      <c r="A13" s="8">
        <v>12</v>
      </c>
      <c r="B13" s="2" t="s">
        <v>32</v>
      </c>
      <c r="C13" s="2" t="s">
        <v>8</v>
      </c>
      <c r="D13" s="2" t="s">
        <v>21</v>
      </c>
      <c r="E13" s="2" t="s">
        <v>36</v>
      </c>
      <c r="F13" s="2" t="s">
        <v>48</v>
      </c>
      <c r="G13" s="2">
        <v>50</v>
      </c>
      <c r="H13" s="4">
        <v>0</v>
      </c>
      <c r="I13" s="9">
        <f t="shared" si="0"/>
        <v>0</v>
      </c>
    </row>
    <row r="14" spans="1:9" x14ac:dyDescent="0.25">
      <c r="A14" s="10">
        <v>13</v>
      </c>
      <c r="B14" s="3" t="s">
        <v>32</v>
      </c>
      <c r="C14" s="3" t="s">
        <v>30</v>
      </c>
      <c r="D14" s="3" t="s">
        <v>21</v>
      </c>
      <c r="E14" s="2" t="s">
        <v>36</v>
      </c>
      <c r="F14" s="3" t="s">
        <v>49</v>
      </c>
      <c r="G14" s="3">
        <v>8</v>
      </c>
      <c r="H14" s="4">
        <v>0</v>
      </c>
      <c r="I14" s="11">
        <f t="shared" si="0"/>
        <v>0</v>
      </c>
    </row>
    <row r="15" spans="1:9" x14ac:dyDescent="0.25">
      <c r="A15" s="15" t="s">
        <v>33</v>
      </c>
      <c r="B15" s="16"/>
      <c r="C15" s="16"/>
      <c r="D15" s="16"/>
      <c r="E15" s="16"/>
      <c r="F15" s="16"/>
      <c r="G15" s="16"/>
      <c r="H15" s="16"/>
      <c r="I15" s="13">
        <f>SUM(I2:I14)</f>
        <v>0</v>
      </c>
    </row>
    <row r="16" spans="1:9" x14ac:dyDescent="0.25">
      <c r="A16" s="17" t="s">
        <v>34</v>
      </c>
      <c r="B16" s="18"/>
      <c r="C16" s="18"/>
      <c r="D16" s="18"/>
      <c r="E16" s="18"/>
      <c r="F16" s="18"/>
      <c r="G16" s="18"/>
      <c r="H16" s="19"/>
      <c r="I16" s="14">
        <f>(I15*25)/100</f>
        <v>0</v>
      </c>
    </row>
    <row r="17" spans="1:9" ht="15.75" thickBot="1" x14ac:dyDescent="0.3">
      <c r="A17" s="20" t="s">
        <v>35</v>
      </c>
      <c r="B17" s="21"/>
      <c r="C17" s="21"/>
      <c r="D17" s="21"/>
      <c r="E17" s="21"/>
      <c r="F17" s="21"/>
      <c r="G17" s="21"/>
      <c r="H17" s="21"/>
      <c r="I17" s="12">
        <f>SUM(I14:I16)</f>
        <v>0</v>
      </c>
    </row>
  </sheetData>
  <mergeCells count="3">
    <mergeCell ref="A15:H15"/>
    <mergeCell ref="A16:H16"/>
    <mergeCell ref="A17:H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JN 11_25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IvanL-PC-USER</dc:creator>
  <cp:lastModifiedBy>Toni Lučić</cp:lastModifiedBy>
  <cp:lastPrinted>2025-03-11T10:47:44Z</cp:lastPrinted>
  <dcterms:created xsi:type="dcterms:W3CDTF">2025-01-23T09:16:40Z</dcterms:created>
  <dcterms:modified xsi:type="dcterms:W3CDTF">2025-03-11T10:47:56Z</dcterms:modified>
</cp:coreProperties>
</file>