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8" i="1"/>
  <c r="F16"/>
  <c r="F22"/>
  <c r="F30"/>
  <c r="F44"/>
  <c r="F38"/>
  <c r="F45" l="1"/>
  <c r="F46" s="1"/>
  <c r="F47" l="1"/>
</calcChain>
</file>

<file path=xl/sharedStrings.xml><?xml version="1.0" encoding="utf-8"?>
<sst xmlns="http://schemas.openxmlformats.org/spreadsheetml/2006/main" count="127" uniqueCount="58">
  <si>
    <t>Red. br</t>
  </si>
  <si>
    <t>Naziv</t>
  </si>
  <si>
    <t>Jed. Mjera</t>
  </si>
  <si>
    <t>Kol.</t>
  </si>
  <si>
    <t>Jed. cijena</t>
  </si>
  <si>
    <t>Iznos</t>
  </si>
  <si>
    <t>m</t>
  </si>
  <si>
    <t>Ukupno:</t>
  </si>
  <si>
    <t>Ukupna vrijednost</t>
  </si>
  <si>
    <t>1.1.</t>
  </si>
  <si>
    <t>1.2.</t>
  </si>
  <si>
    <t>1.3.</t>
  </si>
  <si>
    <t>1.4.</t>
  </si>
  <si>
    <t>2.1.</t>
  </si>
  <si>
    <t>2.2.</t>
  </si>
  <si>
    <t>2.3.</t>
  </si>
  <si>
    <t>2.4.</t>
  </si>
  <si>
    <t>3.1.</t>
  </si>
  <si>
    <t>3.3.</t>
  </si>
  <si>
    <t>4.1.</t>
  </si>
  <si>
    <t>4.2.</t>
  </si>
  <si>
    <t>4.3.</t>
  </si>
  <si>
    <t>4.4.</t>
  </si>
  <si>
    <t>5.1.</t>
  </si>
  <si>
    <t>5.2.</t>
  </si>
  <si>
    <t>5.3.</t>
  </si>
  <si>
    <t>5.4.</t>
  </si>
  <si>
    <t>6.1.</t>
  </si>
  <si>
    <t>6.2.</t>
  </si>
  <si>
    <t>3. RADIONICA PNEUMATIKE</t>
  </si>
  <si>
    <t>2. AUTOGUMARSKA RADIONICA</t>
  </si>
  <si>
    <t>1. RADIONICA STROJNE OBRADE (TOKARSKA)</t>
  </si>
  <si>
    <t>m²</t>
  </si>
  <si>
    <r>
      <t>Izrada podne glazure (veznog estriha) debljine 5cm na pripremljenu postojeću podnu podlogu. Obračun po m</t>
    </r>
    <r>
      <rPr>
        <sz val="11"/>
        <color theme="1"/>
        <rFont val="Calibri"/>
        <family val="2"/>
        <charset val="238"/>
      </rPr>
      <t>², cijenom obuhvatiti dobavu i izradu te materijal za cementni estrih.</t>
    </r>
  </si>
  <si>
    <r>
      <t>Priprema postojeće podne podloge</t>
    </r>
    <r>
      <rPr>
        <sz val="11"/>
        <color theme="1"/>
        <rFont val="Calibri"/>
        <family val="2"/>
      </rPr>
      <t>,</t>
    </r>
    <r>
      <rPr>
        <sz val="11"/>
        <color theme="1"/>
        <rFont val="Calibri"/>
        <family val="2"/>
        <scheme val="minor"/>
      </rPr>
      <t xml:space="preserve"> obuhvaća, čišćenje i otucanje ispucalih slojeva te izbočina, zapunjanje i izravnavanje udubljenja i pukotina masom za izravnavanje ili odgovarajućom žbukom te nanošenje vezivih premaza, obračun po m², cijenom obuhvatiti i potreban materijal.</t>
    </r>
  </si>
  <si>
    <t>Priprema postojeće podne podloge, obuhvaća, čišćenje i otucanje ispucalih slojeva te izbočina, zapunjanje i izravnavanje udubljenja i pukotina masom za izravnavanje ili odgovarajućom žbukom te nanošenje vezivih premaza, obračun po m², cijenom obuhvatiti i potreban materijal.</t>
  </si>
  <si>
    <t>Priprema postojeće podne podloge, obuhvaća, čišćenje, odmašćivanje i otucanje ispucalih slojeva te izbočina, zapunjanje i izravnavanje udubljenja i pukotina masom za izravnavanje ili odgovarajućom žbukom te nanošenje vezivih premaza, obračun po m², cijenom obuhvatiti i potreban materijal.</t>
  </si>
  <si>
    <t>4. PROSTORIJA MEHANIČARA</t>
  </si>
  <si>
    <t>5. AUTOELEKTRIČARSKA RADIONICA</t>
  </si>
  <si>
    <t>6. HODNIK KOD SKLADIŠTA</t>
  </si>
  <si>
    <t>Izrada podne glazure (veznog estriha) debljine 5cm na pripremljenu postojeću podnu podlogu. Obračun po m², cijenom obuhvatiti dobavu i izradu te materijal za cementni estrih.</t>
  </si>
  <si>
    <t>Ukupan iznos:</t>
  </si>
  <si>
    <t>PDV 25%</t>
  </si>
  <si>
    <t>Izrada sokla h=8 cm od keramičkih pločica, ljepljenjem fleksibilnim ljepilom. Obračun po m' izvedenog sokla.</t>
  </si>
  <si>
    <t>6.3.</t>
  </si>
  <si>
    <t>2.5.</t>
  </si>
  <si>
    <t>Izrada betonskih temelja stopa 20x20cm visine estriha, za učvršćenje strojeva i uređaja, obračun po komadu, obuhvatiti i materijal potreban za izradu.</t>
  </si>
  <si>
    <t>kom</t>
  </si>
  <si>
    <t>3.2.</t>
  </si>
  <si>
    <t>4.5.</t>
  </si>
  <si>
    <r>
      <t>Postavljanje podne obloge od keramičkih pločica koje dostavlja naručitelj radova, dimenzije 60x30x1cm, protukliznosti R11, ljepljenih fleksibilnim ljepilom na pripremljenu podlogu, te fugiranje fugirnom masom, boja u tonu pločica, fuga širine 2mm, obračun po m</t>
    </r>
    <r>
      <rPr>
        <sz val="11"/>
        <color theme="1"/>
        <rFont val="Calibri"/>
        <family val="2"/>
        <charset val="238"/>
      </rPr>
      <t>²</t>
    </r>
    <r>
      <rPr>
        <sz val="11"/>
        <color theme="1"/>
        <rFont val="Calibri"/>
        <family val="2"/>
      </rPr>
      <t xml:space="preserve"> postavljenih keramičkih pločica, cijenom obuhvatiti materijal za ljepljenje i fugiranje.</t>
    </r>
  </si>
  <si>
    <t>Postavljanje podne obloge od keramičkih pločica koje dostavlja naručitelj radova, dimenzije 60x30x1cm, protukliznosti R11, ljepljenih fleksibilnim ljepilom na pripremljenu podlogu, te fugiranje fugirnom masom, boja u tonu pločica, fuga širine 2mm, obračun po m² postavljenih keramičkih pločica, cijenom obuhvatiti materijal za ljepljenje i fugiranje.</t>
  </si>
  <si>
    <t>Postavljanje podne obloge od keramičkih pločica koje dostavlja naručitelj radova, dimenzije 60x30x0,9cm, protukliznosti R10, ljepljenih fleksibilnim ljepilom na pripremljenu podlogu, te fugiranje fugirnom masom, boja u tonu pločica, fuga širine 2mm, obračun po m² postavljenih keramičkih pločica, cijenom obuhvatiti materijal za ljepljenje i fugiranje.</t>
  </si>
  <si>
    <t>Ravnanje podloge nanošenjem mase za izravnavanje (niveliranje) podova na pripremljenu postojeću podlogu. Obračun po m², cijenom obuhvatiti dobavu i nanošenje mase za izravnavanje.</t>
  </si>
  <si>
    <t>Priprema postojeće podne podloge, obuhvaća, čišćenje i odmašćivanje, izravnavanje udubljenja i izbočina te nanošenje vezivih premaza, obračun po m², cijenom obuhvatiti i potreban materijal.</t>
  </si>
  <si>
    <t>Ugradnja okvira podnog šahta 40x40cm, poklopac šahta u razini pločica, okvir šahta i poklopac šahta dostavlja naručitelj radova, obračun po ugrađenom komadu.</t>
  </si>
  <si>
    <t>5.5.</t>
  </si>
  <si>
    <t>TROŠKOVNIK KERAMIČARSKIH RADOVA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</si>
</sst>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5" xfId="0" applyBorder="1" applyAlignment="1">
      <alignment horizontal="center" vertical="center"/>
    </xf>
    <xf numFmtId="2" fontId="0" fillId="0" borderId="6" xfId="0" applyNumberFormat="1" applyBorder="1"/>
    <xf numFmtId="2" fontId="0" fillId="0" borderId="5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0" fillId="0" borderId="13" xfId="0" applyNumberForma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8"/>
  <sheetViews>
    <sheetView tabSelected="1" topLeftCell="A10" workbookViewId="0">
      <selection activeCell="P4" sqref="P4"/>
    </sheetView>
  </sheetViews>
  <sheetFormatPr defaultRowHeight="15"/>
  <cols>
    <col min="1" max="1" width="7" customWidth="1"/>
    <col min="2" max="2" width="40" customWidth="1"/>
    <col min="3" max="4" width="7.85546875" customWidth="1"/>
    <col min="5" max="5" width="10.7109375" customWidth="1"/>
    <col min="6" max="6" width="11.28515625" customWidth="1"/>
  </cols>
  <sheetData>
    <row r="1" spans="1:6" ht="30" customHeight="1" thickBot="1">
      <c r="A1" s="18" t="s">
        <v>57</v>
      </c>
      <c r="B1" s="19"/>
      <c r="C1" s="19"/>
      <c r="D1" s="19"/>
      <c r="E1" s="19"/>
      <c r="F1" s="20"/>
    </row>
    <row r="2" spans="1:6" ht="30" customHeight="1">
      <c r="A2" s="23" t="s">
        <v>31</v>
      </c>
      <c r="B2" s="24"/>
      <c r="C2" s="24"/>
      <c r="D2" s="24"/>
      <c r="E2" s="24"/>
      <c r="F2" s="25"/>
    </row>
    <row r="3" spans="1:6" ht="30" customHeight="1">
      <c r="A3" s="7" t="s">
        <v>0</v>
      </c>
      <c r="B3" s="8" t="s">
        <v>1</v>
      </c>
      <c r="C3" s="9" t="s">
        <v>2</v>
      </c>
      <c r="D3" s="8" t="s">
        <v>3</v>
      </c>
      <c r="E3" s="8" t="s">
        <v>4</v>
      </c>
      <c r="F3" s="10" t="s">
        <v>5</v>
      </c>
    </row>
    <row r="4" spans="1:6" ht="110.25" customHeight="1">
      <c r="A4" s="3" t="s">
        <v>9</v>
      </c>
      <c r="B4" s="6" t="s">
        <v>36</v>
      </c>
      <c r="C4" s="8" t="s">
        <v>32</v>
      </c>
      <c r="D4" s="8">
        <v>32</v>
      </c>
      <c r="E4" s="1"/>
      <c r="F4" s="4"/>
    </row>
    <row r="5" spans="1:6" ht="76.5" customHeight="1">
      <c r="A5" s="3" t="s">
        <v>10</v>
      </c>
      <c r="B5" s="6" t="s">
        <v>53</v>
      </c>
      <c r="C5" s="8" t="s">
        <v>32</v>
      </c>
      <c r="D5" s="8">
        <v>32</v>
      </c>
      <c r="E5" s="1"/>
      <c r="F5" s="4"/>
    </row>
    <row r="6" spans="1:6" ht="143.25" customHeight="1">
      <c r="A6" s="3" t="s">
        <v>11</v>
      </c>
      <c r="B6" s="6" t="s">
        <v>50</v>
      </c>
      <c r="C6" s="8" t="s">
        <v>32</v>
      </c>
      <c r="D6" s="8">
        <v>32</v>
      </c>
      <c r="E6" s="1"/>
      <c r="F6" s="4"/>
    </row>
    <row r="7" spans="1:6" ht="47.25" customHeight="1">
      <c r="A7" s="3" t="s">
        <v>12</v>
      </c>
      <c r="B7" s="6" t="s">
        <v>43</v>
      </c>
      <c r="C7" s="8" t="s">
        <v>6</v>
      </c>
      <c r="D7" s="8">
        <v>20</v>
      </c>
      <c r="E7" s="1"/>
      <c r="F7" s="4"/>
    </row>
    <row r="8" spans="1:6" ht="30" customHeight="1" thickBot="1">
      <c r="A8" s="30" t="s">
        <v>7</v>
      </c>
      <c r="B8" s="31"/>
      <c r="C8" s="31"/>
      <c r="D8" s="31"/>
      <c r="E8" s="32"/>
      <c r="F8" s="13">
        <f>SUM(F4:F7)</f>
        <v>0</v>
      </c>
    </row>
    <row r="9" spans="1:6" ht="30" customHeight="1">
      <c r="A9" s="23" t="s">
        <v>30</v>
      </c>
      <c r="B9" s="24"/>
      <c r="C9" s="24"/>
      <c r="D9" s="24"/>
      <c r="E9" s="24"/>
      <c r="F9" s="25"/>
    </row>
    <row r="10" spans="1:6" ht="30" customHeight="1">
      <c r="A10" s="7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12" t="s">
        <v>5</v>
      </c>
    </row>
    <row r="11" spans="1:6" ht="107.25" customHeight="1">
      <c r="A11" s="3" t="s">
        <v>13</v>
      </c>
      <c r="B11" s="2" t="s">
        <v>34</v>
      </c>
      <c r="C11" s="8" t="s">
        <v>32</v>
      </c>
      <c r="D11" s="8">
        <v>28.5</v>
      </c>
      <c r="E11" s="1"/>
      <c r="F11" s="4"/>
    </row>
    <row r="12" spans="1:6" ht="60.75" customHeight="1">
      <c r="A12" s="3" t="s">
        <v>14</v>
      </c>
      <c r="B12" s="2" t="s">
        <v>46</v>
      </c>
      <c r="C12" s="8" t="s">
        <v>47</v>
      </c>
      <c r="D12" s="8">
        <v>8</v>
      </c>
      <c r="E12" s="1"/>
      <c r="F12" s="4"/>
    </row>
    <row r="13" spans="1:6" ht="75">
      <c r="A13" s="3" t="s">
        <v>15</v>
      </c>
      <c r="B13" s="2" t="s">
        <v>33</v>
      </c>
      <c r="C13" s="8" t="s">
        <v>32</v>
      </c>
      <c r="D13" s="8">
        <v>28.5</v>
      </c>
      <c r="E13" s="1"/>
      <c r="F13" s="4"/>
    </row>
    <row r="14" spans="1:6" ht="139.5" customHeight="1">
      <c r="A14" s="3" t="s">
        <v>16</v>
      </c>
      <c r="B14" s="2" t="s">
        <v>51</v>
      </c>
      <c r="C14" s="8" t="s">
        <v>32</v>
      </c>
      <c r="D14" s="8">
        <v>28.5</v>
      </c>
      <c r="E14" s="1"/>
      <c r="F14" s="4"/>
    </row>
    <row r="15" spans="1:6" ht="45" customHeight="1">
      <c r="A15" s="3" t="s">
        <v>45</v>
      </c>
      <c r="B15" s="2" t="s">
        <v>43</v>
      </c>
      <c r="C15" s="8" t="s">
        <v>6</v>
      </c>
      <c r="D15" s="8">
        <v>19</v>
      </c>
      <c r="E15" s="1"/>
      <c r="F15" s="4"/>
    </row>
    <row r="16" spans="1:6" ht="30" customHeight="1" thickBot="1">
      <c r="A16" s="30" t="s">
        <v>7</v>
      </c>
      <c r="B16" s="31"/>
      <c r="C16" s="31"/>
      <c r="D16" s="31"/>
      <c r="E16" s="32"/>
      <c r="F16" s="13">
        <f>SUM(F11:F15)</f>
        <v>0</v>
      </c>
    </row>
    <row r="17" spans="1:6" ht="30" customHeight="1">
      <c r="A17" s="23" t="s">
        <v>29</v>
      </c>
      <c r="B17" s="24"/>
      <c r="C17" s="24"/>
      <c r="D17" s="24"/>
      <c r="E17" s="24"/>
      <c r="F17" s="25"/>
    </row>
    <row r="18" spans="1:6" ht="30" customHeight="1">
      <c r="A18" s="7" t="s">
        <v>0</v>
      </c>
      <c r="B18" s="9" t="s">
        <v>1</v>
      </c>
      <c r="C18" s="9" t="s">
        <v>2</v>
      </c>
      <c r="D18" s="9" t="s">
        <v>3</v>
      </c>
      <c r="E18" s="9" t="s">
        <v>4</v>
      </c>
      <c r="F18" s="12" t="s">
        <v>5</v>
      </c>
    </row>
    <row r="19" spans="1:6" ht="108" customHeight="1">
      <c r="A19" s="3" t="s">
        <v>17</v>
      </c>
      <c r="B19" s="2" t="s">
        <v>35</v>
      </c>
      <c r="C19" s="8" t="s">
        <v>32</v>
      </c>
      <c r="D19" s="8">
        <v>17</v>
      </c>
      <c r="E19" s="1"/>
      <c r="F19" s="4"/>
    </row>
    <row r="20" spans="1:6" ht="136.5" customHeight="1">
      <c r="A20" s="3" t="s">
        <v>48</v>
      </c>
      <c r="B20" s="2" t="s">
        <v>51</v>
      </c>
      <c r="C20" s="8" t="s">
        <v>32</v>
      </c>
      <c r="D20" s="8">
        <v>17</v>
      </c>
      <c r="E20" s="1"/>
      <c r="F20" s="4"/>
    </row>
    <row r="21" spans="1:6" ht="45" customHeight="1">
      <c r="A21" s="3" t="s">
        <v>18</v>
      </c>
      <c r="B21" s="2" t="s">
        <v>43</v>
      </c>
      <c r="C21" s="8" t="s">
        <v>6</v>
      </c>
      <c r="D21" s="8">
        <v>8</v>
      </c>
      <c r="E21" s="1"/>
      <c r="F21" s="4"/>
    </row>
    <row r="22" spans="1:6" ht="30" customHeight="1" thickBot="1">
      <c r="A22" s="30" t="s">
        <v>7</v>
      </c>
      <c r="B22" s="31"/>
      <c r="C22" s="31"/>
      <c r="D22" s="31"/>
      <c r="E22" s="32"/>
      <c r="F22" s="13">
        <f>SUM(F19:F21)</f>
        <v>0</v>
      </c>
    </row>
    <row r="23" spans="1:6" ht="30" customHeight="1">
      <c r="A23" s="23" t="s">
        <v>37</v>
      </c>
      <c r="B23" s="24"/>
      <c r="C23" s="24"/>
      <c r="D23" s="24"/>
      <c r="E23" s="24"/>
      <c r="F23" s="25"/>
    </row>
    <row r="24" spans="1:6" ht="30" customHeight="1">
      <c r="A24" s="7" t="s">
        <v>0</v>
      </c>
      <c r="B24" s="9" t="s">
        <v>1</v>
      </c>
      <c r="C24" s="9" t="s">
        <v>2</v>
      </c>
      <c r="D24" s="9" t="s">
        <v>3</v>
      </c>
      <c r="E24" s="9" t="s">
        <v>4</v>
      </c>
      <c r="F24" s="12" t="s">
        <v>5</v>
      </c>
    </row>
    <row r="25" spans="1:6" ht="74.25" customHeight="1">
      <c r="A25" s="3" t="s">
        <v>19</v>
      </c>
      <c r="B25" s="2" t="s">
        <v>54</v>
      </c>
      <c r="C25" s="8" t="s">
        <v>32</v>
      </c>
      <c r="D25" s="8">
        <v>20</v>
      </c>
      <c r="E25" s="1"/>
      <c r="F25" s="4"/>
    </row>
    <row r="26" spans="1:6" ht="60" customHeight="1">
      <c r="A26" s="3" t="s">
        <v>20</v>
      </c>
      <c r="B26" s="2" t="s">
        <v>55</v>
      </c>
      <c r="C26" s="8" t="s">
        <v>47</v>
      </c>
      <c r="D26" s="8">
        <v>1</v>
      </c>
      <c r="E26" s="1"/>
      <c r="F26" s="4"/>
    </row>
    <row r="27" spans="1:6" ht="75">
      <c r="A27" s="3" t="s">
        <v>21</v>
      </c>
      <c r="B27" s="2" t="s">
        <v>40</v>
      </c>
      <c r="C27" s="8" t="s">
        <v>32</v>
      </c>
      <c r="D27" s="8">
        <v>20</v>
      </c>
      <c r="E27" s="1"/>
      <c r="F27" s="4"/>
    </row>
    <row r="28" spans="1:6" ht="136.5" customHeight="1">
      <c r="A28" s="3" t="s">
        <v>22</v>
      </c>
      <c r="B28" s="2" t="s">
        <v>52</v>
      </c>
      <c r="C28" s="8" t="s">
        <v>32</v>
      </c>
      <c r="D28" s="8">
        <v>20</v>
      </c>
      <c r="E28" s="1"/>
      <c r="F28" s="4"/>
    </row>
    <row r="29" spans="1:6" ht="45" customHeight="1">
      <c r="A29" s="3" t="s">
        <v>49</v>
      </c>
      <c r="B29" s="2" t="s">
        <v>43</v>
      </c>
      <c r="C29" s="8" t="s">
        <v>6</v>
      </c>
      <c r="D29" s="8">
        <v>16</v>
      </c>
      <c r="E29" s="1"/>
      <c r="F29" s="4"/>
    </row>
    <row r="30" spans="1:6" ht="30" customHeight="1" thickBot="1">
      <c r="A30" s="30" t="s">
        <v>7</v>
      </c>
      <c r="B30" s="31"/>
      <c r="C30" s="31"/>
      <c r="D30" s="31"/>
      <c r="E30" s="32"/>
      <c r="F30" s="13">
        <f>SUM(F25:F29)</f>
        <v>0</v>
      </c>
    </row>
    <row r="31" spans="1:6" ht="30" customHeight="1">
      <c r="A31" s="23" t="s">
        <v>38</v>
      </c>
      <c r="B31" s="24"/>
      <c r="C31" s="24"/>
      <c r="D31" s="24"/>
      <c r="E31" s="24"/>
      <c r="F31" s="25"/>
    </row>
    <row r="32" spans="1:6" ht="30" customHeight="1">
      <c r="A32" s="7" t="s">
        <v>0</v>
      </c>
      <c r="B32" s="9" t="s">
        <v>1</v>
      </c>
      <c r="C32" s="9" t="s">
        <v>2</v>
      </c>
      <c r="D32" s="9" t="s">
        <v>3</v>
      </c>
      <c r="E32" s="9" t="s">
        <v>4</v>
      </c>
      <c r="F32" s="12" t="s">
        <v>5</v>
      </c>
    </row>
    <row r="33" spans="1:6" ht="109.5" customHeight="1">
      <c r="A33" s="5" t="s">
        <v>23</v>
      </c>
      <c r="B33" s="2" t="s">
        <v>36</v>
      </c>
      <c r="C33" s="9" t="s">
        <v>32</v>
      </c>
      <c r="D33" s="8">
        <v>65</v>
      </c>
      <c r="E33" s="1"/>
      <c r="F33" s="4"/>
    </row>
    <row r="34" spans="1:6" ht="61.5" customHeight="1">
      <c r="A34" s="5" t="s">
        <v>24</v>
      </c>
      <c r="B34" s="2" t="s">
        <v>55</v>
      </c>
      <c r="C34" s="9" t="s">
        <v>47</v>
      </c>
      <c r="D34" s="8">
        <v>1</v>
      </c>
      <c r="E34" s="1"/>
      <c r="F34" s="4"/>
    </row>
    <row r="35" spans="1:6" ht="75">
      <c r="A35" s="5" t="s">
        <v>25</v>
      </c>
      <c r="B35" s="2" t="s">
        <v>53</v>
      </c>
      <c r="C35" s="9" t="s">
        <v>32</v>
      </c>
      <c r="D35" s="8">
        <v>65</v>
      </c>
      <c r="E35" s="1"/>
      <c r="F35" s="4"/>
    </row>
    <row r="36" spans="1:6" ht="138.75" customHeight="1">
      <c r="A36" s="5" t="s">
        <v>26</v>
      </c>
      <c r="B36" s="2" t="s">
        <v>51</v>
      </c>
      <c r="C36" s="9" t="s">
        <v>32</v>
      </c>
      <c r="D36" s="8">
        <v>65</v>
      </c>
      <c r="E36" s="1"/>
      <c r="F36" s="4"/>
    </row>
    <row r="37" spans="1:6" ht="44.25" customHeight="1">
      <c r="A37" s="5" t="s">
        <v>56</v>
      </c>
      <c r="B37" s="2" t="s">
        <v>43</v>
      </c>
      <c r="C37" s="9" t="s">
        <v>6</v>
      </c>
      <c r="D37" s="8">
        <v>55</v>
      </c>
      <c r="E37" s="1"/>
      <c r="F37" s="4"/>
    </row>
    <row r="38" spans="1:6" ht="30" customHeight="1" thickBot="1">
      <c r="A38" s="30" t="s">
        <v>7</v>
      </c>
      <c r="B38" s="31"/>
      <c r="C38" s="31"/>
      <c r="D38" s="31"/>
      <c r="E38" s="32"/>
      <c r="F38" s="13">
        <f>SUM(F33:F37)</f>
        <v>0</v>
      </c>
    </row>
    <row r="39" spans="1:6" ht="30" customHeight="1">
      <c r="A39" s="23" t="s">
        <v>39</v>
      </c>
      <c r="B39" s="24"/>
      <c r="C39" s="24"/>
      <c r="D39" s="24"/>
      <c r="E39" s="24"/>
      <c r="F39" s="25"/>
    </row>
    <row r="40" spans="1:6" ht="30" customHeight="1">
      <c r="A40" s="7" t="s">
        <v>0</v>
      </c>
      <c r="B40" s="9" t="s">
        <v>1</v>
      </c>
      <c r="C40" s="9" t="s">
        <v>2</v>
      </c>
      <c r="D40" s="9" t="s">
        <v>3</v>
      </c>
      <c r="E40" s="9" t="s">
        <v>4</v>
      </c>
      <c r="F40" s="12" t="s">
        <v>5</v>
      </c>
    </row>
    <row r="41" spans="1:6" ht="105.75" customHeight="1">
      <c r="A41" s="3" t="s">
        <v>27</v>
      </c>
      <c r="B41" s="2" t="s">
        <v>36</v>
      </c>
      <c r="C41" s="9" t="s">
        <v>32</v>
      </c>
      <c r="D41" s="8">
        <v>15</v>
      </c>
      <c r="E41" s="11"/>
      <c r="F41" s="4"/>
    </row>
    <row r="42" spans="1:6" ht="136.5" customHeight="1">
      <c r="A42" s="3" t="s">
        <v>28</v>
      </c>
      <c r="B42" s="2" t="s">
        <v>52</v>
      </c>
      <c r="C42" s="9" t="s">
        <v>32</v>
      </c>
      <c r="D42" s="8">
        <v>15</v>
      </c>
      <c r="E42" s="11"/>
      <c r="F42" s="4"/>
    </row>
    <row r="43" spans="1:6" ht="48.75" customHeight="1">
      <c r="A43" s="3" t="s">
        <v>44</v>
      </c>
      <c r="B43" s="2" t="s">
        <v>43</v>
      </c>
      <c r="C43" s="9" t="s">
        <v>6</v>
      </c>
      <c r="D43" s="8">
        <v>20</v>
      </c>
      <c r="E43" s="1"/>
      <c r="F43" s="4"/>
    </row>
    <row r="44" spans="1:6" ht="30" customHeight="1" thickBot="1">
      <c r="A44" s="30" t="s">
        <v>7</v>
      </c>
      <c r="B44" s="31"/>
      <c r="C44" s="31"/>
      <c r="D44" s="31"/>
      <c r="E44" s="32"/>
      <c r="F44" s="14">
        <f>SUM(F41:F43)</f>
        <v>0</v>
      </c>
    </row>
    <row r="45" spans="1:6" ht="30" customHeight="1">
      <c r="A45" s="21" t="s">
        <v>41</v>
      </c>
      <c r="B45" s="22"/>
      <c r="C45" s="22"/>
      <c r="D45" s="22"/>
      <c r="E45" s="22"/>
      <c r="F45" s="15">
        <f>SUM(F8,F16,F22,F30,F38,F44)</f>
        <v>0</v>
      </c>
    </row>
    <row r="46" spans="1:6" ht="30" customHeight="1">
      <c r="A46" s="17">
        <v>0.25</v>
      </c>
      <c r="B46" s="28" t="s">
        <v>42</v>
      </c>
      <c r="C46" s="28"/>
      <c r="D46" s="28"/>
      <c r="E46" s="29"/>
      <c r="F46" s="13">
        <f>PRODUCT(F45,A46)</f>
        <v>0</v>
      </c>
    </row>
    <row r="47" spans="1:6" ht="30" customHeight="1" thickBot="1">
      <c r="A47" s="26" t="s">
        <v>8</v>
      </c>
      <c r="B47" s="27"/>
      <c r="C47" s="27"/>
      <c r="D47" s="27"/>
      <c r="E47" s="27"/>
      <c r="F47" s="16">
        <f>SUM(F45:F46)</f>
        <v>0</v>
      </c>
    </row>
    <row r="48" spans="1:6" ht="30" customHeight="1"/>
  </sheetData>
  <mergeCells count="16">
    <mergeCell ref="A1:F1"/>
    <mergeCell ref="A45:E45"/>
    <mergeCell ref="A39:F39"/>
    <mergeCell ref="A47:E47"/>
    <mergeCell ref="A31:F31"/>
    <mergeCell ref="B46:E46"/>
    <mergeCell ref="A2:F2"/>
    <mergeCell ref="A23:F23"/>
    <mergeCell ref="A9:F9"/>
    <mergeCell ref="A17:F17"/>
    <mergeCell ref="A44:E44"/>
    <mergeCell ref="A38:E38"/>
    <mergeCell ref="A30:E30"/>
    <mergeCell ref="A22:E22"/>
    <mergeCell ref="A16:E16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2017-10-25T05:47:19Z</dcterms:modified>
</cp:coreProperties>
</file>