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filterPrivacy="1" checkCompatibility="1" defaultThemeVersion="124226"/>
  <xr:revisionPtr revIDLastSave="0" documentId="13_ncr:1_{CB6A7519-0E70-4FFC-ABD7-31DF4F53AB71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Biros 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G103" i="1" l="1"/>
  <c r="G102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4" i="1" l="1"/>
  <c r="A9" i="1"/>
</calcChain>
</file>

<file path=xl/sharedStrings.xml><?xml version="1.0" encoding="utf-8"?>
<sst xmlns="http://schemas.openxmlformats.org/spreadsheetml/2006/main" count="285" uniqueCount="188">
  <si>
    <t>KOM</t>
  </si>
  <si>
    <t>FOTOKOPIRNI PAPIR COLOR COPY A3 250gr</t>
  </si>
  <si>
    <t>STALAK ZA SELOTEJP</t>
  </si>
  <si>
    <t>KUT</t>
  </si>
  <si>
    <t>SELOTEJP MALI</t>
  </si>
  <si>
    <t>PAPIR TRGOVAČKI</t>
  </si>
  <si>
    <t>PAPIR FOTOKOPIRNI A4 (80 gr/m2)</t>
  </si>
  <si>
    <t>BILJEŽNICA B4 300 D T.U.LM</t>
  </si>
  <si>
    <t>NARUDŽBENICA A-4 I-14/NCR</t>
  </si>
  <si>
    <t>BLOK</t>
  </si>
  <si>
    <t>NALOG ZA IZDAVANJE IZDATNICA I-17/NCR</t>
  </si>
  <si>
    <t>OTPREMNICA 1-21/NCR 010180</t>
  </si>
  <si>
    <t>PAK</t>
  </si>
  <si>
    <t>GUMICA ZA BRISANJE</t>
  </si>
  <si>
    <t>OMOTNICA S ZR.JAST.TIP E 24X28 CM</t>
  </si>
  <si>
    <t>STOLNA MAPA</t>
  </si>
  <si>
    <t>REGISTRATOR A4 ŠIROKI</t>
  </si>
  <si>
    <t>REGISTRATOR A5 ŠIROKI</t>
  </si>
  <si>
    <t>REGISTRATOR A4 USKI</t>
  </si>
  <si>
    <t>KG</t>
  </si>
  <si>
    <t>FLOMASTER</t>
  </si>
  <si>
    <t>PLOČA PLUTO 60X80</t>
  </si>
  <si>
    <t>ADING ROLA 80X12X50 M TERMO</t>
  </si>
  <si>
    <t>PONTINE</t>
  </si>
  <si>
    <t>ZASTAVA HRVATSKE 200X100 cm</t>
  </si>
  <si>
    <t>RAVNALO 300 mm</t>
  </si>
  <si>
    <t>BLOK SAMOLJEPLJIVI</t>
  </si>
  <si>
    <t>ČUPERICA</t>
  </si>
  <si>
    <t>PODLOGA ZA MIŠA</t>
  </si>
  <si>
    <t>BLOK ZA BILJEŠKE A5</t>
  </si>
  <si>
    <t>REGISTRATOR PVC 3606 ULOŽNI (25x35x6)</t>
  </si>
  <si>
    <t>OMOTNICA SA ZR. JAST.TIP H 290x370 mm</t>
  </si>
  <si>
    <t>REGISTRATOR PVC ULOŽNI D-3610</t>
  </si>
  <si>
    <t>FOTOKOPIRNI PAPIR COLOR COPY A4 250 gr</t>
  </si>
  <si>
    <t>ČAVLIĆI ZA PLUTO PLOČU 1/60</t>
  </si>
  <si>
    <t>PRIJAVA-PROMJENA PODATAKA MPP-1</t>
  </si>
  <si>
    <t>PLOČA PODLOŽNA SA ŠTIPALJKOM</t>
  </si>
  <si>
    <t>ETUI PVC ZA ID ( KARTICE 85,6mm x 53,98mm )</t>
  </si>
  <si>
    <t>Ukupno</t>
  </si>
  <si>
    <t xml:space="preserve">URUDŽBENI ZAPISNIK II-12/B </t>
  </si>
  <si>
    <t xml:space="preserve">BILJEŽNICA A4 96 D T.U. </t>
  </si>
  <si>
    <t xml:space="preserve">FASCIKL PVC SA KLIZNOM MEHANIKOM </t>
  </si>
  <si>
    <t>ŠPAGA 060/2 100 m</t>
  </si>
  <si>
    <t>klupko</t>
  </si>
  <si>
    <t>NALOG ZA SLUŽBENO PUTOVANJE I-210/NCR</t>
  </si>
  <si>
    <t>NALOG PUTNI ZA TERETNO VOZILO VI-26</t>
  </si>
  <si>
    <t>ER-1 POTVRDA O PLAĆI</t>
  </si>
  <si>
    <t>GUMICE ZA SPISE 100MM 1 KG</t>
  </si>
  <si>
    <t>KOREKTOR EKO 20ML</t>
  </si>
  <si>
    <t xml:space="preserve">ZRAK KOMPR.  400ML </t>
  </si>
  <si>
    <t>SELOTEJP ŠIROKI VELIKI 48/66</t>
  </si>
  <si>
    <t>ROLER ONE HYBRID 0,5 CVRENI</t>
  </si>
  <si>
    <t>ROLER ONE HYBRID 0,5 CRNI</t>
  </si>
  <si>
    <t>TEXTMARKER 4/1 ETUI</t>
  </si>
  <si>
    <t>ŠPAGA 040/2 60m</t>
  </si>
  <si>
    <t>LADICA ZA SPISE 3/1 ŽICA</t>
  </si>
  <si>
    <t xml:space="preserve">GRB REPUBLIKE HRVATSKE 21X30 </t>
  </si>
  <si>
    <t>ŠKARE 18 CM</t>
  </si>
  <si>
    <t xml:space="preserve">ČAŠA ZA OLOVKE OKR. ŽICA </t>
  </si>
  <si>
    <t>SPAJALICE BR.3 1/100</t>
  </si>
  <si>
    <t>SPAJALICE BR.4 1/100</t>
  </si>
  <si>
    <t>BILJEŽNICA A4 288L D T.U.LM</t>
  </si>
  <si>
    <t xml:space="preserve">LADICA ZA SPISE PVC </t>
  </si>
  <si>
    <t>STALAK ZA SPISE PVC COLOR BLOCK</t>
  </si>
  <si>
    <t>KUVERTE 125X176 B6-5 LATEKS</t>
  </si>
  <si>
    <t>KUVERTE 125X176 B6-BT LATEKS</t>
  </si>
  <si>
    <t>ROLE ADING 57mmX12/70, 1+0</t>
  </si>
  <si>
    <t>SPECIFIKACIJA POPISA NOVCA I-47/A</t>
  </si>
  <si>
    <t>UREDSKA KOCKA ZA PAPIR</t>
  </si>
  <si>
    <t>KOREKTOR U TRACI</t>
  </si>
  <si>
    <t>MINE 0,5 HB</t>
  </si>
  <si>
    <t>FLOMASTER MARKER 3MM PERM.</t>
  </si>
  <si>
    <t>PRIMKA (SKLADIŠNA LIBERTAS)</t>
  </si>
  <si>
    <t>DOSTAVNA KNJIGA ZA POŠTU II-143/A</t>
  </si>
  <si>
    <t>OLOVKA TEHNIČKA 0,5</t>
  </si>
  <si>
    <t>FASCIKLA KARTONSKA</t>
  </si>
  <si>
    <t>PAPIR ZA UREDSKU KOCKU</t>
  </si>
  <si>
    <t>OPĆI PODACI O OSIGURANIKU V-397/A</t>
  </si>
  <si>
    <t>MAPA BIRO S NOSAČEM</t>
  </si>
  <si>
    <t>OMOT ZA SPISE II-147/NP</t>
  </si>
  <si>
    <t xml:space="preserve">APARAT ZA RUČNO LJEPLJENJE </t>
  </si>
  <si>
    <t>KNJIGA</t>
  </si>
  <si>
    <t>HUB-3A NACIONALNI NALOG ZA PLAĆANJE A4 1/300</t>
  </si>
  <si>
    <t>KEMIJSKA PILOT G-2 05</t>
  </si>
  <si>
    <t>KEMIJSKA K-15 SCHNEIDER</t>
  </si>
  <si>
    <t>SET</t>
  </si>
  <si>
    <t>BUŠILICA ZA PAPIR MET.</t>
  </si>
  <si>
    <t>INDIGO 10/1</t>
  </si>
  <si>
    <t>KUTIJA ZA SPAJALICE MAGNETNA</t>
  </si>
  <si>
    <t>Naziv artikla</t>
  </si>
  <si>
    <t>Jed.mjere</t>
  </si>
  <si>
    <t>Količina</t>
  </si>
  <si>
    <t>Jed. Cijena</t>
  </si>
  <si>
    <t>KUVERTE (230X360 1000-SGŠ)</t>
  </si>
  <si>
    <t>KUVERTE  (176X250 B5-SGŠ)</t>
  </si>
  <si>
    <t>PUTNI RADNI LIST ZA OSOBNO VOZILO UT-VI-10</t>
  </si>
  <si>
    <t>SPAJALICE BR.5 1/100</t>
  </si>
  <si>
    <t>SELOTEJP ŠIROKI VELIKI 48/66 OBOSTRANI</t>
  </si>
  <si>
    <t>list</t>
  </si>
  <si>
    <t>Red.br</t>
  </si>
  <si>
    <t>UKUPNO:</t>
  </si>
  <si>
    <t xml:space="preserve"> Potpis odgovorne osobe:</t>
  </si>
  <si>
    <t>_________________________________</t>
  </si>
  <si>
    <t>Mjesto i datum:</t>
  </si>
  <si>
    <t>________________________________</t>
  </si>
  <si>
    <t>Napomena: iznose zaokružiti na 4 decimale</t>
  </si>
  <si>
    <t>ADRESA: Ogarići 12, 20236 Mokošica</t>
  </si>
  <si>
    <t>OIB:36411681446</t>
  </si>
  <si>
    <t>TROŠKOVNIK-  Prilog 1. Dokumentacije o nabavi</t>
  </si>
  <si>
    <t>NARUČITELJ: Libertas - Dubrovnik d.o.o.</t>
  </si>
  <si>
    <t>BRISAČ ZA MAGNETNU PLOČU</t>
  </si>
  <si>
    <t>MAGNETNI SET FI30 (10 KOM)</t>
  </si>
  <si>
    <t>KARTON PREGRADNI A4 1/10</t>
  </si>
  <si>
    <t>KUVERTA SA ZRAČNIM JASTUČUĆIMA 260X360/240X330MM ŽUTA</t>
  </si>
  <si>
    <t>KUVERTA SA ZRAČNIM JASTUČUĆIMA 170X230/150X210MM ŽUTA</t>
  </si>
  <si>
    <t>SELOTEJP 15MMX5M PROZIRNI OBOSTRANO LJEPLJIV</t>
  </si>
  <si>
    <t>SELOTEJP OBOSTRANO LJEPLJIV 50MMX5M BIJELI</t>
  </si>
  <si>
    <t xml:space="preserve">PRIVJESAK ZA KLJUČEVE RAZNOBOJNI "WEDO" 10/1 </t>
  </si>
  <si>
    <t>Artikal</t>
  </si>
  <si>
    <t>410006</t>
  </si>
  <si>
    <t>410012</t>
  </si>
  <si>
    <t>410016</t>
  </si>
  <si>
    <t>410018</t>
  </si>
  <si>
    <t>410020</t>
  </si>
  <si>
    <t>410021</t>
  </si>
  <si>
    <t>410023</t>
  </si>
  <si>
    <t>410024</t>
  </si>
  <si>
    <t>410025</t>
  </si>
  <si>
    <t>410027</t>
  </si>
  <si>
    <t>410030</t>
  </si>
  <si>
    <t>410036</t>
  </si>
  <si>
    <t>410037</t>
  </si>
  <si>
    <t>410038</t>
  </si>
  <si>
    <t>410044</t>
  </si>
  <si>
    <t>410045</t>
  </si>
  <si>
    <t>410053</t>
  </si>
  <si>
    <t>410055</t>
  </si>
  <si>
    <t>410057</t>
  </si>
  <si>
    <t>410058</t>
  </si>
  <si>
    <t>410063</t>
  </si>
  <si>
    <t>410069</t>
  </si>
  <si>
    <t>410074</t>
  </si>
  <si>
    <t>410077</t>
  </si>
  <si>
    <t>410081</t>
  </si>
  <si>
    <t>410082</t>
  </si>
  <si>
    <t>410085</t>
  </si>
  <si>
    <t>410086</t>
  </si>
  <si>
    <t>410087</t>
  </si>
  <si>
    <t>410088</t>
  </si>
  <si>
    <t>410089</t>
  </si>
  <si>
    <t>410095</t>
  </si>
  <si>
    <t>410096</t>
  </si>
  <si>
    <t>410097</t>
  </si>
  <si>
    <t>410098</t>
  </si>
  <si>
    <t>410101</t>
  </si>
  <si>
    <t>410107</t>
  </si>
  <si>
    <t>410108</t>
  </si>
  <si>
    <t>410111</t>
  </si>
  <si>
    <t>410117</t>
  </si>
  <si>
    <t>410126</t>
  </si>
  <si>
    <t>410208</t>
  </si>
  <si>
    <t>410248</t>
  </si>
  <si>
    <t>410249</t>
  </si>
  <si>
    <t>410262</t>
  </si>
  <si>
    <t>410264</t>
  </si>
  <si>
    <t>410266</t>
  </si>
  <si>
    <t>410300</t>
  </si>
  <si>
    <t>410315</t>
  </si>
  <si>
    <t>410316</t>
  </si>
  <si>
    <t>410318</t>
  </si>
  <si>
    <t>410355</t>
  </si>
  <si>
    <t>410679</t>
  </si>
  <si>
    <t>410744</t>
  </si>
  <si>
    <t>410753</t>
  </si>
  <si>
    <t>410764</t>
  </si>
  <si>
    <t>410783</t>
  </si>
  <si>
    <t>410792</t>
  </si>
  <si>
    <t>410835</t>
  </si>
  <si>
    <t>410843</t>
  </si>
  <si>
    <t>410844</t>
  </si>
  <si>
    <t>410846</t>
  </si>
  <si>
    <t>410852</t>
  </si>
  <si>
    <t>420439</t>
  </si>
  <si>
    <t>910833</t>
  </si>
  <si>
    <t>MARAMICE ZA ČIŠĆENJE PC VLAŽNE - ČISKO 1/100</t>
  </si>
  <si>
    <t>410076</t>
  </si>
  <si>
    <t>FASCIKLE PVC OBIČNE UR A4, FAVORIT,90 MIC, PROZIRNE SJAJNE 220X300 MM</t>
  </si>
  <si>
    <t>KALKULATORI STOLNI MALI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</si>
</sst>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0"/>
      <name val="Arial Narrow"/>
      <family val="2"/>
      <charset val="238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3" fontId="0" fillId="0" borderId="0" xfId="0" applyNumberFormat="1"/>
    <xf numFmtId="3" fontId="5" fillId="0" borderId="1" xfId="1" applyNumberFormat="1" applyFont="1" applyFill="1" applyBorder="1" applyAlignment="1">
      <alignment horizontal="right" vertical="center"/>
    </xf>
    <xf numFmtId="2" fontId="5" fillId="0" borderId="1" xfId="1" applyNumberFormat="1" applyFont="1" applyFill="1" applyBorder="1" applyAlignment="1">
      <alignment horizontal="left" vertical="center"/>
    </xf>
    <xf numFmtId="2" fontId="5" fillId="0" borderId="1" xfId="1" applyNumberFormat="1" applyFont="1" applyFill="1" applyBorder="1" applyAlignment="1">
      <alignment horizontal="center" vertical="center"/>
    </xf>
    <xf numFmtId="1" fontId="5" fillId="0" borderId="1" xfId="1" quotePrefix="1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4" fontId="5" fillId="0" borderId="1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164" fontId="6" fillId="0" borderId="1" xfId="1" applyNumberFormat="1" applyFont="1" applyFill="1" applyBorder="1" applyAlignment="1">
      <alignment horizontal="right" vertical="center" wrapText="1"/>
    </xf>
    <xf numFmtId="0" fontId="7" fillId="0" borderId="0" xfId="0" applyFont="1" applyAlignment="1"/>
    <xf numFmtId="0" fontId="7" fillId="0" borderId="0" xfId="0" applyFont="1"/>
    <xf numFmtId="1" fontId="0" fillId="0" borderId="0" xfId="0" applyNumberFormat="1" applyAlignment="1">
      <alignment horizontal="left"/>
    </xf>
    <xf numFmtId="1" fontId="11" fillId="0" borderId="0" xfId="0" applyNumberFormat="1" applyFont="1" applyAlignment="1">
      <alignment horizontal="left"/>
    </xf>
    <xf numFmtId="0" fontId="11" fillId="0" borderId="0" xfId="0" applyFont="1"/>
    <xf numFmtId="2" fontId="5" fillId="0" borderId="1" xfId="1" applyNumberFormat="1" applyFont="1" applyFill="1" applyBorder="1" applyAlignment="1">
      <alignment horizontal="left" vertical="center" wrapText="1"/>
    </xf>
    <xf numFmtId="4" fontId="0" fillId="0" borderId="0" xfId="0" applyNumberFormat="1"/>
    <xf numFmtId="4" fontId="8" fillId="0" borderId="0" xfId="0" applyNumberFormat="1" applyFont="1"/>
    <xf numFmtId="1" fontId="1" fillId="2" borderId="1" xfId="0" applyNumberFormat="1" applyFont="1" applyFill="1" applyBorder="1" applyAlignment="1">
      <alignment horizontal="center" vertical="center"/>
    </xf>
    <xf numFmtId="2" fontId="13" fillId="0" borderId="1" xfId="1" applyNumberFormat="1" applyFont="1" applyFill="1" applyBorder="1" applyAlignment="1">
      <alignment horizontal="left" vertical="center"/>
    </xf>
    <xf numFmtId="2" fontId="6" fillId="0" borderId="2" xfId="1" applyNumberFormat="1" applyFont="1" applyFill="1" applyBorder="1" applyAlignment="1">
      <alignment horizontal="right" vertical="center" wrapText="1"/>
    </xf>
    <xf numFmtId="2" fontId="6" fillId="0" borderId="3" xfId="1" applyNumberFormat="1" applyFont="1" applyFill="1" applyBorder="1" applyAlignment="1">
      <alignment horizontal="right" vertical="center" wrapText="1"/>
    </xf>
    <xf numFmtId="2" fontId="6" fillId="0" borderId="4" xfId="1" applyNumberFormat="1" applyFont="1" applyFill="1" applyBorder="1" applyAlignment="1">
      <alignment horizontal="right" vertical="center" wrapText="1"/>
    </xf>
    <xf numFmtId="1" fontId="0" fillId="0" borderId="5" xfId="0" applyNumberFormat="1" applyBorder="1" applyAlignment="1">
      <alignment horizontal="left"/>
    </xf>
    <xf numFmtId="49" fontId="12" fillId="0" borderId="0" xfId="2" applyNumberFormat="1" applyFont="1" applyAlignment="1">
      <alignment horizontal="left"/>
    </xf>
    <xf numFmtId="49" fontId="10" fillId="0" borderId="0" xfId="2" applyNumberFormat="1" applyFont="1" applyAlignment="1">
      <alignment horizontal="center" vertical="center"/>
    </xf>
  </cellXfs>
  <cellStyles count="3">
    <cellStyle name="Normal 2" xfId="2" xr:uid="{00000000-0005-0000-0000-000001000000}"/>
    <cellStyle name="Normal_Sheet1" xfId="1" xr:uid="{00000000-0005-0000-0000-000002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8"/>
  <sheetViews>
    <sheetView tabSelected="1" workbookViewId="0">
      <selection activeCell="G102" sqref="G102"/>
    </sheetView>
  </sheetViews>
  <sheetFormatPr defaultRowHeight="15" x14ac:dyDescent="0.25"/>
  <cols>
    <col min="1" max="1" width="6.140625" style="8" customWidth="1"/>
    <col min="2" max="2" width="8.5703125" style="8" customWidth="1"/>
    <col min="3" max="3" width="46.42578125" customWidth="1"/>
    <col min="4" max="4" width="8.5703125" style="1" customWidth="1"/>
    <col min="5" max="5" width="9.42578125" style="3" customWidth="1"/>
    <col min="6" max="6" width="11" style="2" customWidth="1"/>
    <col min="7" max="7" width="11" customWidth="1"/>
  </cols>
  <sheetData>
    <row r="1" spans="1:7" ht="15.75" x14ac:dyDescent="0.25">
      <c r="A1" s="19" t="s">
        <v>109</v>
      </c>
      <c r="B1" s="19"/>
      <c r="C1" s="20"/>
    </row>
    <row r="2" spans="1:7" ht="15.75" x14ac:dyDescent="0.25">
      <c r="A2" s="19" t="s">
        <v>106</v>
      </c>
      <c r="B2" s="19"/>
      <c r="C2" s="20"/>
    </row>
    <row r="3" spans="1:7" ht="15.75" x14ac:dyDescent="0.25">
      <c r="A3" s="30" t="s">
        <v>107</v>
      </c>
      <c r="B3" s="30"/>
      <c r="C3" s="30"/>
    </row>
    <row r="4" spans="1:7" x14ac:dyDescent="0.25">
      <c r="A4" s="18"/>
      <c r="B4" s="18"/>
    </row>
    <row r="5" spans="1:7" ht="15.75" x14ac:dyDescent="0.25">
      <c r="A5" s="31" t="s">
        <v>108</v>
      </c>
      <c r="B5" s="31"/>
      <c r="C5" s="31"/>
      <c r="D5" s="31"/>
      <c r="E5" s="31"/>
      <c r="F5" s="31"/>
      <c r="G5" s="31"/>
    </row>
    <row r="7" spans="1:7" ht="24.75" customHeight="1" x14ac:dyDescent="0.25">
      <c r="A7" s="10" t="s">
        <v>99</v>
      </c>
      <c r="B7" s="24" t="s">
        <v>118</v>
      </c>
      <c r="C7" s="11" t="s">
        <v>89</v>
      </c>
      <c r="D7" s="11" t="s">
        <v>90</v>
      </c>
      <c r="E7" s="12" t="s">
        <v>91</v>
      </c>
      <c r="F7" s="13" t="s">
        <v>92</v>
      </c>
      <c r="G7" s="11" t="s">
        <v>38</v>
      </c>
    </row>
    <row r="8" spans="1:7" ht="18" customHeight="1" x14ac:dyDescent="0.25">
      <c r="A8" s="7">
        <v>1</v>
      </c>
      <c r="B8" s="7" t="s">
        <v>119</v>
      </c>
      <c r="C8" s="5" t="s">
        <v>67</v>
      </c>
      <c r="D8" s="6" t="s">
        <v>0</v>
      </c>
      <c r="E8" s="4">
        <v>70</v>
      </c>
      <c r="F8" s="9"/>
      <c r="G8" s="14">
        <f t="shared" ref="G8:G67" si="0">E8*F8</f>
        <v>0</v>
      </c>
    </row>
    <row r="9" spans="1:7" ht="18" customHeight="1" x14ac:dyDescent="0.25">
      <c r="A9" s="7">
        <f t="shared" ref="A9:A72" si="1">A8+1</f>
        <v>2</v>
      </c>
      <c r="B9" s="7">
        <v>410009</v>
      </c>
      <c r="C9" s="5" t="s">
        <v>72</v>
      </c>
      <c r="D9" s="6" t="s">
        <v>0</v>
      </c>
      <c r="E9" s="4">
        <v>20</v>
      </c>
      <c r="F9" s="9"/>
      <c r="G9" s="14">
        <f t="shared" si="0"/>
        <v>0</v>
      </c>
    </row>
    <row r="10" spans="1:7" ht="18" customHeight="1" x14ac:dyDescent="0.25">
      <c r="A10" s="7">
        <f t="shared" si="1"/>
        <v>3</v>
      </c>
      <c r="B10" s="7" t="s">
        <v>120</v>
      </c>
      <c r="C10" s="5" t="s">
        <v>1</v>
      </c>
      <c r="D10" s="6" t="s">
        <v>98</v>
      </c>
      <c r="E10" s="4">
        <v>1500</v>
      </c>
      <c r="F10" s="9"/>
      <c r="G10" s="14">
        <f t="shared" si="0"/>
        <v>0</v>
      </c>
    </row>
    <row r="11" spans="1:7" ht="18" customHeight="1" x14ac:dyDescent="0.25">
      <c r="A11" s="7">
        <f t="shared" si="1"/>
        <v>4</v>
      </c>
      <c r="B11" s="7" t="s">
        <v>121</v>
      </c>
      <c r="C11" s="5" t="s">
        <v>88</v>
      </c>
      <c r="D11" s="6" t="s">
        <v>0</v>
      </c>
      <c r="E11" s="4">
        <v>5</v>
      </c>
      <c r="F11" s="9"/>
      <c r="G11" s="14">
        <f t="shared" si="0"/>
        <v>0</v>
      </c>
    </row>
    <row r="12" spans="1:7" ht="18" customHeight="1" x14ac:dyDescent="0.25">
      <c r="A12" s="7">
        <f t="shared" si="1"/>
        <v>5</v>
      </c>
      <c r="B12" s="7" t="s">
        <v>122</v>
      </c>
      <c r="C12" s="5" t="s">
        <v>66</v>
      </c>
      <c r="D12" s="6" t="s">
        <v>0</v>
      </c>
      <c r="E12" s="4">
        <v>100</v>
      </c>
      <c r="F12" s="9"/>
      <c r="G12" s="14">
        <f t="shared" si="0"/>
        <v>0</v>
      </c>
    </row>
    <row r="13" spans="1:7" ht="18" customHeight="1" x14ac:dyDescent="0.25">
      <c r="A13" s="7">
        <f t="shared" si="1"/>
        <v>6</v>
      </c>
      <c r="B13" s="7" t="s">
        <v>123</v>
      </c>
      <c r="C13" s="5" t="s">
        <v>2</v>
      </c>
      <c r="D13" s="6" t="s">
        <v>0</v>
      </c>
      <c r="E13" s="4">
        <v>10</v>
      </c>
      <c r="F13" s="9"/>
      <c r="G13" s="14">
        <f t="shared" si="0"/>
        <v>0</v>
      </c>
    </row>
    <row r="14" spans="1:7" ht="18" customHeight="1" x14ac:dyDescent="0.25">
      <c r="A14" s="7">
        <f t="shared" si="1"/>
        <v>7</v>
      </c>
      <c r="B14" s="7" t="s">
        <v>124</v>
      </c>
      <c r="C14" s="5" t="s">
        <v>59</v>
      </c>
      <c r="D14" s="6" t="s">
        <v>3</v>
      </c>
      <c r="E14" s="4">
        <v>100</v>
      </c>
      <c r="F14" s="9"/>
      <c r="G14" s="14">
        <f t="shared" si="0"/>
        <v>0</v>
      </c>
    </row>
    <row r="15" spans="1:7" ht="18" customHeight="1" x14ac:dyDescent="0.25">
      <c r="A15" s="7">
        <f t="shared" si="1"/>
        <v>8</v>
      </c>
      <c r="B15" s="7" t="s">
        <v>124</v>
      </c>
      <c r="C15" s="5" t="s">
        <v>60</v>
      </c>
      <c r="D15" s="6" t="s">
        <v>3</v>
      </c>
      <c r="E15" s="4">
        <v>100</v>
      </c>
      <c r="F15" s="9"/>
      <c r="G15" s="14">
        <f t="shared" si="0"/>
        <v>0</v>
      </c>
    </row>
    <row r="16" spans="1:7" ht="18" customHeight="1" x14ac:dyDescent="0.25">
      <c r="A16" s="7">
        <f t="shared" si="1"/>
        <v>9</v>
      </c>
      <c r="B16" s="7" t="s">
        <v>124</v>
      </c>
      <c r="C16" s="5" t="s">
        <v>96</v>
      </c>
      <c r="D16" s="6" t="s">
        <v>3</v>
      </c>
      <c r="E16" s="4">
        <v>100</v>
      </c>
      <c r="F16" s="9"/>
      <c r="G16" s="14">
        <f t="shared" si="0"/>
        <v>0</v>
      </c>
    </row>
    <row r="17" spans="1:7" ht="18" customHeight="1" x14ac:dyDescent="0.25">
      <c r="A17" s="7">
        <f t="shared" si="1"/>
        <v>10</v>
      </c>
      <c r="B17" s="7" t="s">
        <v>125</v>
      </c>
      <c r="C17" s="5" t="s">
        <v>4</v>
      </c>
      <c r="D17" s="6" t="s">
        <v>0</v>
      </c>
      <c r="E17" s="4">
        <v>100</v>
      </c>
      <c r="F17" s="9"/>
      <c r="G17" s="14">
        <f t="shared" si="0"/>
        <v>0</v>
      </c>
    </row>
    <row r="18" spans="1:7" ht="18" customHeight="1" x14ac:dyDescent="0.25">
      <c r="A18" s="7">
        <f t="shared" si="1"/>
        <v>11</v>
      </c>
      <c r="B18" s="7" t="s">
        <v>126</v>
      </c>
      <c r="C18" s="5" t="s">
        <v>50</v>
      </c>
      <c r="D18" s="6" t="s">
        <v>0</v>
      </c>
      <c r="E18" s="4">
        <v>100</v>
      </c>
      <c r="F18" s="9"/>
      <c r="G18" s="14">
        <f t="shared" si="0"/>
        <v>0</v>
      </c>
    </row>
    <row r="19" spans="1:7" ht="18" customHeight="1" x14ac:dyDescent="0.25">
      <c r="A19" s="7">
        <f t="shared" si="1"/>
        <v>12</v>
      </c>
      <c r="B19" s="7" t="s">
        <v>126</v>
      </c>
      <c r="C19" s="5" t="s">
        <v>97</v>
      </c>
      <c r="D19" s="6" t="s">
        <v>0</v>
      </c>
      <c r="E19" s="4">
        <v>5</v>
      </c>
      <c r="F19" s="9"/>
      <c r="G19" s="14">
        <f t="shared" si="0"/>
        <v>0</v>
      </c>
    </row>
    <row r="20" spans="1:7" ht="18" customHeight="1" x14ac:dyDescent="0.25">
      <c r="A20" s="7">
        <f t="shared" si="1"/>
        <v>13</v>
      </c>
      <c r="B20" s="7" t="s">
        <v>127</v>
      </c>
      <c r="C20" s="5" t="s">
        <v>42</v>
      </c>
      <c r="D20" s="6" t="s">
        <v>43</v>
      </c>
      <c r="E20" s="4">
        <v>20</v>
      </c>
      <c r="F20" s="9"/>
      <c r="G20" s="14">
        <f t="shared" si="0"/>
        <v>0</v>
      </c>
    </row>
    <row r="21" spans="1:7" ht="18" customHeight="1" x14ac:dyDescent="0.25">
      <c r="A21" s="7">
        <f t="shared" si="1"/>
        <v>14</v>
      </c>
      <c r="B21" s="7" t="s">
        <v>127</v>
      </c>
      <c r="C21" s="5" t="s">
        <v>54</v>
      </c>
      <c r="D21" s="6" t="s">
        <v>43</v>
      </c>
      <c r="E21" s="4">
        <v>10</v>
      </c>
      <c r="F21" s="9"/>
      <c r="G21" s="14">
        <f t="shared" si="0"/>
        <v>0</v>
      </c>
    </row>
    <row r="22" spans="1:7" ht="18" customHeight="1" x14ac:dyDescent="0.25">
      <c r="A22" s="7">
        <f t="shared" si="1"/>
        <v>15</v>
      </c>
      <c r="B22" s="7" t="s">
        <v>128</v>
      </c>
      <c r="C22" s="5" t="s">
        <v>5</v>
      </c>
      <c r="D22" s="6" t="s">
        <v>0</v>
      </c>
      <c r="E22" s="4">
        <v>1000</v>
      </c>
      <c r="F22" s="9"/>
      <c r="G22" s="14">
        <f t="shared" si="0"/>
        <v>0</v>
      </c>
    </row>
    <row r="23" spans="1:7" ht="18" customHeight="1" x14ac:dyDescent="0.25">
      <c r="A23" s="7">
        <f t="shared" si="1"/>
        <v>16</v>
      </c>
      <c r="B23" s="7" t="s">
        <v>129</v>
      </c>
      <c r="C23" s="5" t="s">
        <v>6</v>
      </c>
      <c r="D23" s="6" t="s">
        <v>98</v>
      </c>
      <c r="E23" s="4">
        <v>185000</v>
      </c>
      <c r="F23" s="9"/>
      <c r="G23" s="14">
        <f t="shared" si="0"/>
        <v>0</v>
      </c>
    </row>
    <row r="24" spans="1:7" ht="18" customHeight="1" x14ac:dyDescent="0.25">
      <c r="A24" s="7">
        <f t="shared" si="1"/>
        <v>17</v>
      </c>
      <c r="B24" s="7" t="s">
        <v>130</v>
      </c>
      <c r="C24" s="5" t="s">
        <v>93</v>
      </c>
      <c r="D24" s="6" t="s">
        <v>0</v>
      </c>
      <c r="E24" s="4">
        <v>2500</v>
      </c>
      <c r="F24" s="9"/>
      <c r="G24" s="14">
        <f t="shared" si="0"/>
        <v>0</v>
      </c>
    </row>
    <row r="25" spans="1:7" ht="18" customHeight="1" x14ac:dyDescent="0.25">
      <c r="A25" s="7">
        <f t="shared" si="1"/>
        <v>18</v>
      </c>
      <c r="B25" s="7" t="s">
        <v>131</v>
      </c>
      <c r="C25" s="5" t="s">
        <v>94</v>
      </c>
      <c r="D25" s="6" t="s">
        <v>0</v>
      </c>
      <c r="E25" s="4">
        <v>2500</v>
      </c>
      <c r="F25" s="9"/>
      <c r="G25" s="14">
        <f t="shared" si="0"/>
        <v>0</v>
      </c>
    </row>
    <row r="26" spans="1:7" ht="18" customHeight="1" x14ac:dyDescent="0.25">
      <c r="A26" s="7">
        <f t="shared" si="1"/>
        <v>19</v>
      </c>
      <c r="B26" s="7" t="s">
        <v>132</v>
      </c>
      <c r="C26" s="5" t="s">
        <v>48</v>
      </c>
      <c r="D26" s="6" t="s">
        <v>0</v>
      </c>
      <c r="E26" s="4">
        <v>20</v>
      </c>
      <c r="F26" s="9"/>
      <c r="G26" s="14">
        <f t="shared" si="0"/>
        <v>0</v>
      </c>
    </row>
    <row r="27" spans="1:7" ht="18" customHeight="1" x14ac:dyDescent="0.25">
      <c r="A27" s="7">
        <f t="shared" si="1"/>
        <v>20</v>
      </c>
      <c r="B27" s="7" t="s">
        <v>132</v>
      </c>
      <c r="C27" s="5" t="s">
        <v>69</v>
      </c>
      <c r="D27" s="6" t="s">
        <v>0</v>
      </c>
      <c r="E27" s="4">
        <v>20</v>
      </c>
      <c r="F27" s="9"/>
      <c r="G27" s="14">
        <f t="shared" si="0"/>
        <v>0</v>
      </c>
    </row>
    <row r="28" spans="1:7" ht="18" customHeight="1" x14ac:dyDescent="0.25">
      <c r="A28" s="7">
        <f t="shared" si="1"/>
        <v>21</v>
      </c>
      <c r="B28" s="7" t="s">
        <v>133</v>
      </c>
      <c r="C28" s="5" t="s">
        <v>7</v>
      </c>
      <c r="D28" s="6" t="s">
        <v>0</v>
      </c>
      <c r="E28" s="4">
        <v>5</v>
      </c>
      <c r="F28" s="9"/>
      <c r="G28" s="14">
        <f t="shared" si="0"/>
        <v>0</v>
      </c>
    </row>
    <row r="29" spans="1:7" ht="18" customHeight="1" x14ac:dyDescent="0.25">
      <c r="A29" s="7">
        <f t="shared" si="1"/>
        <v>22</v>
      </c>
      <c r="B29" s="7" t="s">
        <v>133</v>
      </c>
      <c r="C29" s="5" t="s">
        <v>61</v>
      </c>
      <c r="D29" s="6" t="s">
        <v>0</v>
      </c>
      <c r="E29" s="4">
        <v>5</v>
      </c>
      <c r="F29" s="9"/>
      <c r="G29" s="14">
        <f t="shared" si="0"/>
        <v>0</v>
      </c>
    </row>
    <row r="30" spans="1:7" ht="18" customHeight="1" x14ac:dyDescent="0.25">
      <c r="A30" s="7">
        <f t="shared" si="1"/>
        <v>23</v>
      </c>
      <c r="B30" s="7" t="s">
        <v>134</v>
      </c>
      <c r="C30" s="5" t="s">
        <v>40</v>
      </c>
      <c r="D30" s="6" t="s">
        <v>0</v>
      </c>
      <c r="E30" s="4">
        <v>10</v>
      </c>
      <c r="F30" s="9"/>
      <c r="G30" s="14">
        <f t="shared" si="0"/>
        <v>0</v>
      </c>
    </row>
    <row r="31" spans="1:7" ht="18" customHeight="1" x14ac:dyDescent="0.25">
      <c r="A31" s="7">
        <f t="shared" si="1"/>
        <v>24</v>
      </c>
      <c r="B31" s="7" t="s">
        <v>135</v>
      </c>
      <c r="C31" s="5" t="s">
        <v>8</v>
      </c>
      <c r="D31" s="6" t="s">
        <v>9</v>
      </c>
      <c r="E31" s="4">
        <v>60</v>
      </c>
      <c r="F31" s="9"/>
      <c r="G31" s="14">
        <f t="shared" si="0"/>
        <v>0</v>
      </c>
    </row>
    <row r="32" spans="1:7" ht="18" customHeight="1" x14ac:dyDescent="0.25">
      <c r="A32" s="7">
        <f t="shared" si="1"/>
        <v>25</v>
      </c>
      <c r="B32" s="7" t="s">
        <v>136</v>
      </c>
      <c r="C32" s="5" t="s">
        <v>10</v>
      </c>
      <c r="D32" s="6" t="s">
        <v>9</v>
      </c>
      <c r="E32" s="4">
        <v>40</v>
      </c>
      <c r="F32" s="9"/>
      <c r="G32" s="14">
        <f t="shared" si="0"/>
        <v>0</v>
      </c>
    </row>
    <row r="33" spans="1:7" ht="18" customHeight="1" x14ac:dyDescent="0.25">
      <c r="A33" s="7">
        <f t="shared" si="1"/>
        <v>26</v>
      </c>
      <c r="B33" s="7" t="s">
        <v>137</v>
      </c>
      <c r="C33" s="5" t="s">
        <v>62</v>
      </c>
      <c r="D33" s="6" t="s">
        <v>0</v>
      </c>
      <c r="E33" s="4">
        <v>5</v>
      </c>
      <c r="F33" s="9"/>
      <c r="G33" s="14">
        <f t="shared" si="0"/>
        <v>0</v>
      </c>
    </row>
    <row r="34" spans="1:7" ht="18" customHeight="1" x14ac:dyDescent="0.25">
      <c r="A34" s="7">
        <f t="shared" si="1"/>
        <v>27</v>
      </c>
      <c r="B34" s="7" t="s">
        <v>138</v>
      </c>
      <c r="C34" s="5" t="s">
        <v>39</v>
      </c>
      <c r="D34" s="6" t="s">
        <v>9</v>
      </c>
      <c r="E34" s="4">
        <v>1</v>
      </c>
      <c r="F34" s="9"/>
      <c r="G34" s="14">
        <f t="shared" si="0"/>
        <v>0</v>
      </c>
    </row>
    <row r="35" spans="1:7" ht="18" customHeight="1" x14ac:dyDescent="0.25">
      <c r="A35" s="7">
        <f t="shared" si="1"/>
        <v>28</v>
      </c>
      <c r="B35" s="7">
        <v>410062</v>
      </c>
      <c r="C35" s="5" t="s">
        <v>73</v>
      </c>
      <c r="D35" s="6" t="s">
        <v>81</v>
      </c>
      <c r="E35" s="4">
        <v>2</v>
      </c>
      <c r="F35" s="9"/>
      <c r="G35" s="14">
        <f t="shared" si="0"/>
        <v>0</v>
      </c>
    </row>
    <row r="36" spans="1:7" ht="18" customHeight="1" x14ac:dyDescent="0.25">
      <c r="A36" s="7">
        <f t="shared" si="1"/>
        <v>29</v>
      </c>
      <c r="B36" s="7" t="s">
        <v>139</v>
      </c>
      <c r="C36" s="5" t="s">
        <v>11</v>
      </c>
      <c r="D36" s="6" t="s">
        <v>9</v>
      </c>
      <c r="E36" s="4">
        <v>20</v>
      </c>
      <c r="F36" s="9"/>
      <c r="G36" s="14">
        <f t="shared" si="0"/>
        <v>0</v>
      </c>
    </row>
    <row r="37" spans="1:7" ht="18" customHeight="1" x14ac:dyDescent="0.25">
      <c r="A37" s="7">
        <f t="shared" si="1"/>
        <v>30</v>
      </c>
      <c r="B37" s="7" t="s">
        <v>140</v>
      </c>
      <c r="C37" s="5" t="s">
        <v>87</v>
      </c>
      <c r="D37" s="6" t="s">
        <v>12</v>
      </c>
      <c r="E37" s="4">
        <v>5</v>
      </c>
      <c r="F37" s="9"/>
      <c r="G37" s="14">
        <f t="shared" si="0"/>
        <v>0</v>
      </c>
    </row>
    <row r="38" spans="1:7" ht="18" customHeight="1" x14ac:dyDescent="0.25">
      <c r="A38" s="7">
        <f t="shared" si="1"/>
        <v>31</v>
      </c>
      <c r="B38" s="7" t="s">
        <v>141</v>
      </c>
      <c r="C38" s="5" t="s">
        <v>57</v>
      </c>
      <c r="D38" s="6" t="s">
        <v>0</v>
      </c>
      <c r="E38" s="4">
        <v>6</v>
      </c>
      <c r="F38" s="9"/>
      <c r="G38" s="14">
        <f t="shared" si="0"/>
        <v>0</v>
      </c>
    </row>
    <row r="39" spans="1:7" ht="18" customHeight="1" x14ac:dyDescent="0.25">
      <c r="A39" s="7">
        <f t="shared" si="1"/>
        <v>32</v>
      </c>
      <c r="B39" s="7" t="s">
        <v>142</v>
      </c>
      <c r="C39" s="5" t="s">
        <v>13</v>
      </c>
      <c r="D39" s="6" t="s">
        <v>0</v>
      </c>
      <c r="E39" s="4">
        <v>20</v>
      </c>
      <c r="F39" s="9"/>
      <c r="G39" s="14">
        <f t="shared" si="0"/>
        <v>0</v>
      </c>
    </row>
    <row r="40" spans="1:7" ht="18" customHeight="1" x14ac:dyDescent="0.25">
      <c r="A40" s="7">
        <f t="shared" si="1"/>
        <v>33</v>
      </c>
      <c r="B40" s="7" t="s">
        <v>143</v>
      </c>
      <c r="C40" s="5" t="s">
        <v>14</v>
      </c>
      <c r="D40" s="6" t="s">
        <v>0</v>
      </c>
      <c r="E40" s="4">
        <v>20</v>
      </c>
      <c r="F40" s="9"/>
      <c r="G40" s="14">
        <f t="shared" si="0"/>
        <v>0</v>
      </c>
    </row>
    <row r="41" spans="1:7" ht="18" customHeight="1" x14ac:dyDescent="0.25">
      <c r="A41" s="7">
        <f t="shared" si="1"/>
        <v>34</v>
      </c>
      <c r="B41" s="7" t="s">
        <v>144</v>
      </c>
      <c r="C41" s="5" t="s">
        <v>86</v>
      </c>
      <c r="D41" s="6" t="s">
        <v>0</v>
      </c>
      <c r="E41" s="4">
        <v>10</v>
      </c>
      <c r="F41" s="9"/>
      <c r="G41" s="14">
        <f t="shared" si="0"/>
        <v>0</v>
      </c>
    </row>
    <row r="42" spans="1:7" ht="18" customHeight="1" x14ac:dyDescent="0.25">
      <c r="A42" s="7">
        <f t="shared" si="1"/>
        <v>35</v>
      </c>
      <c r="B42" s="7" t="s">
        <v>145</v>
      </c>
      <c r="C42" s="5" t="s">
        <v>45</v>
      </c>
      <c r="D42" s="6" t="s">
        <v>9</v>
      </c>
      <c r="E42" s="4">
        <v>5</v>
      </c>
      <c r="F42" s="9"/>
      <c r="G42" s="14">
        <f t="shared" si="0"/>
        <v>0</v>
      </c>
    </row>
    <row r="43" spans="1:7" ht="18" customHeight="1" x14ac:dyDescent="0.25">
      <c r="A43" s="7">
        <f t="shared" si="1"/>
        <v>36</v>
      </c>
      <c r="B43" s="7" t="s">
        <v>146</v>
      </c>
      <c r="C43" s="5" t="s">
        <v>15</v>
      </c>
      <c r="D43" s="6" t="s">
        <v>0</v>
      </c>
      <c r="E43" s="4">
        <v>10</v>
      </c>
      <c r="F43" s="9"/>
      <c r="G43" s="14">
        <f t="shared" si="0"/>
        <v>0</v>
      </c>
    </row>
    <row r="44" spans="1:7" ht="18" customHeight="1" x14ac:dyDescent="0.25">
      <c r="A44" s="7">
        <f t="shared" si="1"/>
        <v>37</v>
      </c>
      <c r="B44" s="7" t="s">
        <v>147</v>
      </c>
      <c r="C44" s="5" t="s">
        <v>16</v>
      </c>
      <c r="D44" s="6" t="s">
        <v>0</v>
      </c>
      <c r="E44" s="4">
        <v>220</v>
      </c>
      <c r="F44" s="9"/>
      <c r="G44" s="14">
        <f t="shared" si="0"/>
        <v>0</v>
      </c>
    </row>
    <row r="45" spans="1:7" ht="18" customHeight="1" x14ac:dyDescent="0.25">
      <c r="A45" s="7">
        <f t="shared" si="1"/>
        <v>38</v>
      </c>
      <c r="B45" s="7" t="s">
        <v>148</v>
      </c>
      <c r="C45" s="5" t="s">
        <v>17</v>
      </c>
      <c r="D45" s="6" t="s">
        <v>0</v>
      </c>
      <c r="E45" s="4">
        <v>60</v>
      </c>
      <c r="F45" s="9"/>
      <c r="G45" s="14">
        <f t="shared" si="0"/>
        <v>0</v>
      </c>
    </row>
    <row r="46" spans="1:7" ht="18" customHeight="1" x14ac:dyDescent="0.25">
      <c r="A46" s="7">
        <f t="shared" si="1"/>
        <v>39</v>
      </c>
      <c r="B46" s="7" t="s">
        <v>149</v>
      </c>
      <c r="C46" s="5" t="s">
        <v>18</v>
      </c>
      <c r="D46" s="6" t="s">
        <v>0</v>
      </c>
      <c r="E46" s="4">
        <v>50</v>
      </c>
      <c r="F46" s="9"/>
      <c r="G46" s="14">
        <f t="shared" si="0"/>
        <v>0</v>
      </c>
    </row>
    <row r="47" spans="1:7" ht="18" customHeight="1" x14ac:dyDescent="0.25">
      <c r="A47" s="7">
        <f t="shared" si="1"/>
        <v>40</v>
      </c>
      <c r="B47" s="7" t="s">
        <v>150</v>
      </c>
      <c r="C47" s="5" t="s">
        <v>47</v>
      </c>
      <c r="D47" s="6" t="s">
        <v>19</v>
      </c>
      <c r="E47" s="4">
        <v>5</v>
      </c>
      <c r="F47" s="9"/>
      <c r="G47" s="14">
        <f t="shared" si="0"/>
        <v>0</v>
      </c>
    </row>
    <row r="48" spans="1:7" ht="18" customHeight="1" x14ac:dyDescent="0.25">
      <c r="A48" s="7">
        <f t="shared" si="1"/>
        <v>41</v>
      </c>
      <c r="B48" s="7" t="s">
        <v>151</v>
      </c>
      <c r="C48" s="5" t="s">
        <v>44</v>
      </c>
      <c r="D48" s="6" t="s">
        <v>9</v>
      </c>
      <c r="E48" s="4">
        <v>500</v>
      </c>
      <c r="F48" s="9"/>
      <c r="G48" s="14">
        <f t="shared" si="0"/>
        <v>0</v>
      </c>
    </row>
    <row r="49" spans="1:7" ht="18" customHeight="1" x14ac:dyDescent="0.25">
      <c r="A49" s="7">
        <f t="shared" si="1"/>
        <v>42</v>
      </c>
      <c r="B49" s="7" t="s">
        <v>152</v>
      </c>
      <c r="C49" s="5" t="s">
        <v>20</v>
      </c>
      <c r="D49" s="6" t="s">
        <v>0</v>
      </c>
      <c r="E49" s="4">
        <v>20</v>
      </c>
      <c r="F49" s="9"/>
      <c r="G49" s="14">
        <f t="shared" si="0"/>
        <v>0</v>
      </c>
    </row>
    <row r="50" spans="1:7" ht="18" customHeight="1" x14ac:dyDescent="0.25">
      <c r="A50" s="7">
        <f t="shared" si="1"/>
        <v>43</v>
      </c>
      <c r="B50" s="7" t="s">
        <v>153</v>
      </c>
      <c r="C50" s="5" t="s">
        <v>51</v>
      </c>
      <c r="D50" s="6" t="s">
        <v>0</v>
      </c>
      <c r="E50" s="4">
        <v>10</v>
      </c>
      <c r="F50" s="9"/>
      <c r="G50" s="14">
        <f t="shared" si="0"/>
        <v>0</v>
      </c>
    </row>
    <row r="51" spans="1:7" ht="18" customHeight="1" x14ac:dyDescent="0.25">
      <c r="A51" s="7">
        <f t="shared" si="1"/>
        <v>44</v>
      </c>
      <c r="B51" s="7" t="s">
        <v>153</v>
      </c>
      <c r="C51" s="5" t="s">
        <v>52</v>
      </c>
      <c r="D51" s="6" t="s">
        <v>0</v>
      </c>
      <c r="E51" s="4">
        <v>10</v>
      </c>
      <c r="F51" s="9"/>
      <c r="G51" s="14">
        <f t="shared" si="0"/>
        <v>0</v>
      </c>
    </row>
    <row r="52" spans="1:7" ht="18" customHeight="1" x14ac:dyDescent="0.25">
      <c r="A52" s="7">
        <f t="shared" si="1"/>
        <v>45</v>
      </c>
      <c r="B52" s="7" t="s">
        <v>153</v>
      </c>
      <c r="C52" s="5" t="s">
        <v>53</v>
      </c>
      <c r="D52" s="6" t="s">
        <v>0</v>
      </c>
      <c r="E52" s="4">
        <v>5</v>
      </c>
      <c r="F52" s="9"/>
      <c r="G52" s="14">
        <f t="shared" si="0"/>
        <v>0</v>
      </c>
    </row>
    <row r="53" spans="1:7" ht="18" customHeight="1" x14ac:dyDescent="0.25">
      <c r="A53" s="7">
        <f t="shared" si="1"/>
        <v>46</v>
      </c>
      <c r="B53" s="7" t="s">
        <v>153</v>
      </c>
      <c r="C53" s="5" t="s">
        <v>71</v>
      </c>
      <c r="D53" s="6" t="s">
        <v>0</v>
      </c>
      <c r="E53" s="4">
        <v>5</v>
      </c>
      <c r="F53" s="9"/>
      <c r="G53" s="14">
        <f t="shared" si="0"/>
        <v>0</v>
      </c>
    </row>
    <row r="54" spans="1:7" ht="18" customHeight="1" x14ac:dyDescent="0.25">
      <c r="A54" s="7">
        <f t="shared" si="1"/>
        <v>47</v>
      </c>
      <c r="B54" s="7">
        <v>410100</v>
      </c>
      <c r="C54" s="5" t="s">
        <v>74</v>
      </c>
      <c r="D54" s="6" t="s">
        <v>0</v>
      </c>
      <c r="E54" s="4">
        <v>25</v>
      </c>
      <c r="F54" s="9"/>
      <c r="G54" s="14">
        <f t="shared" si="0"/>
        <v>0</v>
      </c>
    </row>
    <row r="55" spans="1:7" ht="18" customHeight="1" x14ac:dyDescent="0.25">
      <c r="A55" s="7">
        <f t="shared" si="1"/>
        <v>48</v>
      </c>
      <c r="B55" s="7" t="s">
        <v>154</v>
      </c>
      <c r="C55" s="5" t="s">
        <v>70</v>
      </c>
      <c r="D55" s="6" t="s">
        <v>12</v>
      </c>
      <c r="E55" s="4">
        <v>10</v>
      </c>
      <c r="F55" s="9"/>
      <c r="G55" s="14">
        <f t="shared" si="0"/>
        <v>0</v>
      </c>
    </row>
    <row r="56" spans="1:7" ht="18" customHeight="1" x14ac:dyDescent="0.25">
      <c r="A56" s="7">
        <f t="shared" si="1"/>
        <v>49</v>
      </c>
      <c r="B56" s="7" t="s">
        <v>155</v>
      </c>
      <c r="C56" s="5" t="s">
        <v>41</v>
      </c>
      <c r="D56" s="6" t="s">
        <v>0</v>
      </c>
      <c r="E56" s="4">
        <v>200</v>
      </c>
      <c r="F56" s="9"/>
      <c r="G56" s="14">
        <f t="shared" si="0"/>
        <v>0</v>
      </c>
    </row>
    <row r="57" spans="1:7" ht="18" customHeight="1" x14ac:dyDescent="0.25">
      <c r="A57" s="7">
        <f t="shared" si="1"/>
        <v>50</v>
      </c>
      <c r="B57" s="7" t="s">
        <v>156</v>
      </c>
      <c r="C57" s="5" t="s">
        <v>21</v>
      </c>
      <c r="D57" s="6" t="s">
        <v>0</v>
      </c>
      <c r="E57" s="4">
        <v>1</v>
      </c>
      <c r="F57" s="9"/>
      <c r="G57" s="14">
        <f t="shared" si="0"/>
        <v>0</v>
      </c>
    </row>
    <row r="58" spans="1:7" ht="18" customHeight="1" x14ac:dyDescent="0.25">
      <c r="A58" s="7">
        <f t="shared" si="1"/>
        <v>51</v>
      </c>
      <c r="B58" s="7" t="s">
        <v>157</v>
      </c>
      <c r="C58" s="5" t="s">
        <v>64</v>
      </c>
      <c r="D58" s="6" t="s">
        <v>0</v>
      </c>
      <c r="E58" s="4">
        <v>2000</v>
      </c>
      <c r="F58" s="9"/>
      <c r="G58" s="14">
        <f t="shared" si="0"/>
        <v>0</v>
      </c>
    </row>
    <row r="59" spans="1:7" ht="18" customHeight="1" x14ac:dyDescent="0.25">
      <c r="A59" s="7">
        <f t="shared" si="1"/>
        <v>52</v>
      </c>
      <c r="B59" s="7" t="s">
        <v>157</v>
      </c>
      <c r="C59" s="5" t="s">
        <v>65</v>
      </c>
      <c r="D59" s="6" t="s">
        <v>0</v>
      </c>
      <c r="E59" s="4">
        <v>2000</v>
      </c>
      <c r="F59" s="9"/>
      <c r="G59" s="14">
        <f t="shared" si="0"/>
        <v>0</v>
      </c>
    </row>
    <row r="60" spans="1:7" ht="18" customHeight="1" x14ac:dyDescent="0.25">
      <c r="A60" s="7">
        <f t="shared" si="1"/>
        <v>53</v>
      </c>
      <c r="B60" s="7" t="s">
        <v>158</v>
      </c>
      <c r="C60" s="5" t="s">
        <v>22</v>
      </c>
      <c r="D60" s="6" t="s">
        <v>0</v>
      </c>
      <c r="E60" s="4">
        <v>2500</v>
      </c>
      <c r="F60" s="9"/>
      <c r="G60" s="14">
        <f t="shared" si="0"/>
        <v>0</v>
      </c>
    </row>
    <row r="61" spans="1:7" ht="18" customHeight="1" x14ac:dyDescent="0.25">
      <c r="A61" s="7">
        <f t="shared" si="1"/>
        <v>54</v>
      </c>
      <c r="B61" s="7" t="s">
        <v>159</v>
      </c>
      <c r="C61" s="5" t="s">
        <v>58</v>
      </c>
      <c r="D61" s="6" t="s">
        <v>0</v>
      </c>
      <c r="E61" s="4">
        <v>5</v>
      </c>
      <c r="F61" s="9"/>
      <c r="G61" s="14">
        <f t="shared" si="0"/>
        <v>0</v>
      </c>
    </row>
    <row r="62" spans="1:7" ht="18" customHeight="1" x14ac:dyDescent="0.25">
      <c r="A62" s="7">
        <f t="shared" si="1"/>
        <v>55</v>
      </c>
      <c r="B62" s="7" t="s">
        <v>160</v>
      </c>
      <c r="C62" s="5" t="s">
        <v>23</v>
      </c>
      <c r="D62" s="6" t="s">
        <v>3</v>
      </c>
      <c r="E62" s="4">
        <v>1</v>
      </c>
      <c r="F62" s="9"/>
      <c r="G62" s="14">
        <f t="shared" si="0"/>
        <v>0</v>
      </c>
    </row>
    <row r="63" spans="1:7" ht="18" customHeight="1" x14ac:dyDescent="0.25">
      <c r="A63" s="7">
        <f t="shared" si="1"/>
        <v>56</v>
      </c>
      <c r="B63" s="7">
        <v>410215</v>
      </c>
      <c r="C63" s="5" t="s">
        <v>95</v>
      </c>
      <c r="D63" s="6" t="s">
        <v>0</v>
      </c>
      <c r="E63" s="4">
        <v>10</v>
      </c>
      <c r="F63" s="9"/>
      <c r="G63" s="14">
        <f t="shared" si="0"/>
        <v>0</v>
      </c>
    </row>
    <row r="64" spans="1:7" ht="18" customHeight="1" x14ac:dyDescent="0.25">
      <c r="A64" s="7">
        <f t="shared" si="1"/>
        <v>57</v>
      </c>
      <c r="B64" s="7">
        <v>410237</v>
      </c>
      <c r="C64" s="5" t="s">
        <v>75</v>
      </c>
      <c r="D64" s="6" t="s">
        <v>0</v>
      </c>
      <c r="E64" s="4">
        <v>200</v>
      </c>
      <c r="F64" s="9"/>
      <c r="G64" s="14">
        <f t="shared" si="0"/>
        <v>0</v>
      </c>
    </row>
    <row r="65" spans="1:7" ht="18" customHeight="1" x14ac:dyDescent="0.25">
      <c r="A65" s="7">
        <f t="shared" si="1"/>
        <v>58</v>
      </c>
      <c r="B65" s="7" t="s">
        <v>161</v>
      </c>
      <c r="C65" s="5" t="s">
        <v>56</v>
      </c>
      <c r="D65" s="6" t="s">
        <v>0</v>
      </c>
      <c r="E65" s="4">
        <v>1</v>
      </c>
      <c r="F65" s="9"/>
      <c r="G65" s="14">
        <f t="shared" si="0"/>
        <v>0</v>
      </c>
    </row>
    <row r="66" spans="1:7" ht="18" customHeight="1" x14ac:dyDescent="0.25">
      <c r="A66" s="7">
        <f t="shared" si="1"/>
        <v>59</v>
      </c>
      <c r="B66" s="7" t="s">
        <v>162</v>
      </c>
      <c r="C66" s="5" t="s">
        <v>24</v>
      </c>
      <c r="D66" s="6" t="s">
        <v>0</v>
      </c>
      <c r="E66" s="4">
        <v>5</v>
      </c>
      <c r="F66" s="9"/>
      <c r="G66" s="14">
        <f t="shared" si="0"/>
        <v>0</v>
      </c>
    </row>
    <row r="67" spans="1:7" ht="18" customHeight="1" x14ac:dyDescent="0.25">
      <c r="A67" s="7">
        <f t="shared" si="1"/>
        <v>60</v>
      </c>
      <c r="B67" s="7" t="s">
        <v>163</v>
      </c>
      <c r="C67" s="5" t="s">
        <v>25</v>
      </c>
      <c r="D67" s="6" t="s">
        <v>0</v>
      </c>
      <c r="E67" s="4">
        <v>5</v>
      </c>
      <c r="F67" s="9"/>
      <c r="G67" s="14">
        <f t="shared" si="0"/>
        <v>0</v>
      </c>
    </row>
    <row r="68" spans="1:7" ht="18" customHeight="1" x14ac:dyDescent="0.25">
      <c r="A68" s="7">
        <f t="shared" si="1"/>
        <v>61</v>
      </c>
      <c r="B68" s="7" t="s">
        <v>164</v>
      </c>
      <c r="C68" s="5" t="s">
        <v>68</v>
      </c>
      <c r="D68" s="6" t="s">
        <v>0</v>
      </c>
      <c r="E68" s="4">
        <v>15</v>
      </c>
      <c r="F68" s="9"/>
      <c r="G68" s="14">
        <f t="shared" ref="G68:G103" si="2">E68*F68</f>
        <v>0</v>
      </c>
    </row>
    <row r="69" spans="1:7" ht="18" customHeight="1" x14ac:dyDescent="0.25">
      <c r="A69" s="7">
        <f t="shared" si="1"/>
        <v>62</v>
      </c>
      <c r="B69" s="7" t="s">
        <v>165</v>
      </c>
      <c r="C69" s="5" t="s">
        <v>26</v>
      </c>
      <c r="D69" s="6" t="s">
        <v>0</v>
      </c>
      <c r="E69" s="4">
        <v>100</v>
      </c>
      <c r="F69" s="9"/>
      <c r="G69" s="14">
        <f t="shared" si="2"/>
        <v>0</v>
      </c>
    </row>
    <row r="70" spans="1:7" ht="18" customHeight="1" x14ac:dyDescent="0.25">
      <c r="A70" s="7">
        <f t="shared" si="1"/>
        <v>63</v>
      </c>
      <c r="B70" s="7">
        <v>410267</v>
      </c>
      <c r="C70" s="5" t="s">
        <v>76</v>
      </c>
      <c r="D70" s="6" t="s">
        <v>0</v>
      </c>
      <c r="E70" s="4">
        <v>100</v>
      </c>
      <c r="F70" s="9"/>
      <c r="G70" s="14">
        <f t="shared" si="2"/>
        <v>0</v>
      </c>
    </row>
    <row r="71" spans="1:7" ht="18" customHeight="1" x14ac:dyDescent="0.25">
      <c r="A71" s="7">
        <f t="shared" si="1"/>
        <v>64</v>
      </c>
      <c r="B71" s="7" t="s">
        <v>166</v>
      </c>
      <c r="C71" s="5" t="s">
        <v>27</v>
      </c>
      <c r="D71" s="6" t="s">
        <v>0</v>
      </c>
      <c r="E71" s="4">
        <v>10</v>
      </c>
      <c r="F71" s="9"/>
      <c r="G71" s="14">
        <f t="shared" si="2"/>
        <v>0</v>
      </c>
    </row>
    <row r="72" spans="1:7" ht="18" customHeight="1" x14ac:dyDescent="0.25">
      <c r="A72" s="7">
        <f t="shared" si="1"/>
        <v>65</v>
      </c>
      <c r="B72" s="7" t="s">
        <v>167</v>
      </c>
      <c r="C72" s="5" t="s">
        <v>187</v>
      </c>
      <c r="D72" s="6" t="s">
        <v>0</v>
      </c>
      <c r="E72" s="4">
        <v>10</v>
      </c>
      <c r="F72" s="9"/>
      <c r="G72" s="14">
        <f t="shared" si="2"/>
        <v>0</v>
      </c>
    </row>
    <row r="73" spans="1:7" ht="18" customHeight="1" x14ac:dyDescent="0.25">
      <c r="A73" s="7">
        <f t="shared" ref="A73:A103" si="3">A72+1</f>
        <v>66</v>
      </c>
      <c r="B73" s="7" t="s">
        <v>168</v>
      </c>
      <c r="C73" s="5" t="s">
        <v>28</v>
      </c>
      <c r="D73" s="6" t="s">
        <v>0</v>
      </c>
      <c r="E73" s="4">
        <v>10</v>
      </c>
      <c r="F73" s="9"/>
      <c r="G73" s="14">
        <f t="shared" si="2"/>
        <v>0</v>
      </c>
    </row>
    <row r="74" spans="1:7" ht="18" customHeight="1" x14ac:dyDescent="0.25">
      <c r="A74" s="7">
        <f t="shared" si="3"/>
        <v>67</v>
      </c>
      <c r="B74" s="7" t="s">
        <v>169</v>
      </c>
      <c r="C74" s="5" t="s">
        <v>29</v>
      </c>
      <c r="D74" s="6" t="s">
        <v>0</v>
      </c>
      <c r="E74" s="4">
        <v>20</v>
      </c>
      <c r="F74" s="9"/>
      <c r="G74" s="14">
        <f t="shared" si="2"/>
        <v>0</v>
      </c>
    </row>
    <row r="75" spans="1:7" ht="18" customHeight="1" x14ac:dyDescent="0.25">
      <c r="A75" s="7">
        <f t="shared" si="3"/>
        <v>68</v>
      </c>
      <c r="B75" s="7" t="s">
        <v>170</v>
      </c>
      <c r="C75" s="5" t="s">
        <v>30</v>
      </c>
      <c r="D75" s="6" t="s">
        <v>0</v>
      </c>
      <c r="E75" s="4">
        <v>30</v>
      </c>
      <c r="F75" s="9"/>
      <c r="G75" s="14">
        <f t="shared" si="2"/>
        <v>0</v>
      </c>
    </row>
    <row r="76" spans="1:7" ht="18" customHeight="1" x14ac:dyDescent="0.25">
      <c r="A76" s="7">
        <f t="shared" si="3"/>
        <v>69</v>
      </c>
      <c r="B76" s="7" t="s">
        <v>171</v>
      </c>
      <c r="C76" s="5" t="s">
        <v>82</v>
      </c>
      <c r="D76" s="6" t="s">
        <v>3</v>
      </c>
      <c r="E76" s="4">
        <v>25</v>
      </c>
      <c r="F76" s="9"/>
      <c r="G76" s="14">
        <f t="shared" si="2"/>
        <v>0</v>
      </c>
    </row>
    <row r="77" spans="1:7" ht="18" customHeight="1" x14ac:dyDescent="0.25">
      <c r="A77" s="7">
        <f t="shared" si="3"/>
        <v>70</v>
      </c>
      <c r="B77" s="7" t="s">
        <v>172</v>
      </c>
      <c r="C77" s="5" t="s">
        <v>49</v>
      </c>
      <c r="D77" s="6" t="s">
        <v>0</v>
      </c>
      <c r="E77" s="4">
        <v>40</v>
      </c>
      <c r="F77" s="9"/>
      <c r="G77" s="14">
        <f t="shared" si="2"/>
        <v>0</v>
      </c>
    </row>
    <row r="78" spans="1:7" ht="18" customHeight="1" x14ac:dyDescent="0.25">
      <c r="A78" s="7">
        <f t="shared" si="3"/>
        <v>71</v>
      </c>
      <c r="B78" s="7" t="s">
        <v>173</v>
      </c>
      <c r="C78" s="5" t="s">
        <v>31</v>
      </c>
      <c r="D78" s="6" t="s">
        <v>0</v>
      </c>
      <c r="E78" s="4">
        <v>40</v>
      </c>
      <c r="F78" s="9"/>
      <c r="G78" s="14">
        <f t="shared" si="2"/>
        <v>0</v>
      </c>
    </row>
    <row r="79" spans="1:7" ht="18" customHeight="1" x14ac:dyDescent="0.25">
      <c r="A79" s="7">
        <f t="shared" si="3"/>
        <v>72</v>
      </c>
      <c r="B79" s="7">
        <v>410758</v>
      </c>
      <c r="C79" s="5" t="s">
        <v>83</v>
      </c>
      <c r="D79" s="6" t="s">
        <v>0</v>
      </c>
      <c r="E79" s="4">
        <v>70</v>
      </c>
      <c r="F79" s="9"/>
      <c r="G79" s="14">
        <f t="shared" si="2"/>
        <v>0</v>
      </c>
    </row>
    <row r="80" spans="1:7" ht="18" customHeight="1" x14ac:dyDescent="0.25">
      <c r="A80" s="7">
        <f t="shared" si="3"/>
        <v>73</v>
      </c>
      <c r="B80" s="7">
        <v>410123</v>
      </c>
      <c r="C80" s="5" t="s">
        <v>84</v>
      </c>
      <c r="D80" s="6" t="s">
        <v>0</v>
      </c>
      <c r="E80" s="4">
        <v>300</v>
      </c>
      <c r="F80" s="9"/>
      <c r="G80" s="14">
        <f t="shared" si="2"/>
        <v>0</v>
      </c>
    </row>
    <row r="81" spans="1:7" ht="18" customHeight="1" x14ac:dyDescent="0.25">
      <c r="A81" s="7">
        <f t="shared" si="3"/>
        <v>74</v>
      </c>
      <c r="B81" s="7" t="s">
        <v>174</v>
      </c>
      <c r="C81" s="5" t="s">
        <v>32</v>
      </c>
      <c r="D81" s="6" t="s">
        <v>0</v>
      </c>
      <c r="E81" s="4">
        <v>20</v>
      </c>
      <c r="F81" s="9"/>
      <c r="G81" s="14">
        <f t="shared" si="2"/>
        <v>0</v>
      </c>
    </row>
    <row r="82" spans="1:7" ht="18" customHeight="1" x14ac:dyDescent="0.25">
      <c r="A82" s="7">
        <f t="shared" si="3"/>
        <v>75</v>
      </c>
      <c r="B82" s="7" t="s">
        <v>175</v>
      </c>
      <c r="C82" s="5" t="s">
        <v>33</v>
      </c>
      <c r="D82" s="6" t="s">
        <v>98</v>
      </c>
      <c r="E82" s="4">
        <v>500</v>
      </c>
      <c r="F82" s="9"/>
      <c r="G82" s="14">
        <f t="shared" si="2"/>
        <v>0</v>
      </c>
    </row>
    <row r="83" spans="1:7" ht="18" customHeight="1" x14ac:dyDescent="0.25">
      <c r="A83" s="7">
        <f t="shared" si="3"/>
        <v>76</v>
      </c>
      <c r="B83" s="7" t="s">
        <v>176</v>
      </c>
      <c r="C83" s="5" t="s">
        <v>34</v>
      </c>
      <c r="D83" s="6" t="s">
        <v>3</v>
      </c>
      <c r="E83" s="4">
        <v>1</v>
      </c>
      <c r="F83" s="9"/>
      <c r="G83" s="14">
        <f t="shared" si="2"/>
        <v>0</v>
      </c>
    </row>
    <row r="84" spans="1:7" ht="18" customHeight="1" x14ac:dyDescent="0.25">
      <c r="A84" s="7">
        <f t="shared" si="3"/>
        <v>77</v>
      </c>
      <c r="B84" s="7">
        <v>410821</v>
      </c>
      <c r="C84" s="5" t="s">
        <v>77</v>
      </c>
      <c r="D84" s="6" t="s">
        <v>0</v>
      </c>
      <c r="E84" s="4">
        <v>100</v>
      </c>
      <c r="F84" s="9"/>
      <c r="G84" s="14">
        <f t="shared" si="2"/>
        <v>0</v>
      </c>
    </row>
    <row r="85" spans="1:7" ht="18" customHeight="1" x14ac:dyDescent="0.25">
      <c r="A85" s="7">
        <f t="shared" si="3"/>
        <v>78</v>
      </c>
      <c r="B85" s="7">
        <v>410829</v>
      </c>
      <c r="C85" s="5" t="s">
        <v>78</v>
      </c>
      <c r="D85" s="6" t="s">
        <v>0</v>
      </c>
      <c r="E85" s="4">
        <v>100</v>
      </c>
      <c r="F85" s="9"/>
      <c r="G85" s="14">
        <f t="shared" si="2"/>
        <v>0</v>
      </c>
    </row>
    <row r="86" spans="1:7" ht="18" customHeight="1" x14ac:dyDescent="0.25">
      <c r="A86" s="7">
        <f t="shared" si="3"/>
        <v>79</v>
      </c>
      <c r="B86" s="7">
        <v>410834</v>
      </c>
      <c r="C86" s="5" t="s">
        <v>79</v>
      </c>
      <c r="D86" s="6" t="s">
        <v>0</v>
      </c>
      <c r="E86" s="4">
        <v>100</v>
      </c>
      <c r="F86" s="9"/>
      <c r="G86" s="14">
        <f t="shared" si="2"/>
        <v>0</v>
      </c>
    </row>
    <row r="87" spans="1:7" ht="18" customHeight="1" x14ac:dyDescent="0.25">
      <c r="A87" s="7">
        <f t="shared" si="3"/>
        <v>80</v>
      </c>
      <c r="B87" s="7" t="s">
        <v>177</v>
      </c>
      <c r="C87" s="5" t="s">
        <v>35</v>
      </c>
      <c r="D87" s="6" t="s">
        <v>85</v>
      </c>
      <c r="E87" s="4">
        <v>200</v>
      </c>
      <c r="F87" s="9"/>
      <c r="G87" s="14">
        <f t="shared" si="2"/>
        <v>0</v>
      </c>
    </row>
    <row r="88" spans="1:7" ht="18" customHeight="1" x14ac:dyDescent="0.25">
      <c r="A88" s="7">
        <f t="shared" si="3"/>
        <v>81</v>
      </c>
      <c r="B88" s="7" t="s">
        <v>178</v>
      </c>
      <c r="C88" s="5" t="s">
        <v>80</v>
      </c>
      <c r="D88" s="6" t="s">
        <v>0</v>
      </c>
      <c r="E88" s="4">
        <v>1</v>
      </c>
      <c r="F88" s="9"/>
      <c r="G88" s="14">
        <f t="shared" si="2"/>
        <v>0</v>
      </c>
    </row>
    <row r="89" spans="1:7" ht="18" customHeight="1" x14ac:dyDescent="0.25">
      <c r="A89" s="7">
        <f t="shared" si="3"/>
        <v>82</v>
      </c>
      <c r="B89" s="7" t="s">
        <v>179</v>
      </c>
      <c r="C89" s="5" t="s">
        <v>36</v>
      </c>
      <c r="D89" s="6" t="s">
        <v>0</v>
      </c>
      <c r="E89" s="4">
        <v>1</v>
      </c>
      <c r="F89" s="9"/>
      <c r="G89" s="14">
        <f t="shared" si="2"/>
        <v>0</v>
      </c>
    </row>
    <row r="90" spans="1:7" ht="18" customHeight="1" x14ac:dyDescent="0.25">
      <c r="A90" s="7">
        <f t="shared" si="3"/>
        <v>83</v>
      </c>
      <c r="B90" s="7" t="s">
        <v>180</v>
      </c>
      <c r="C90" s="5" t="s">
        <v>46</v>
      </c>
      <c r="D90" s="6" t="s">
        <v>85</v>
      </c>
      <c r="E90" s="4">
        <v>200</v>
      </c>
      <c r="F90" s="9"/>
      <c r="G90" s="14">
        <f t="shared" si="2"/>
        <v>0</v>
      </c>
    </row>
    <row r="91" spans="1:7" ht="18" customHeight="1" x14ac:dyDescent="0.25">
      <c r="A91" s="7">
        <f t="shared" si="3"/>
        <v>84</v>
      </c>
      <c r="B91" s="7" t="s">
        <v>181</v>
      </c>
      <c r="C91" s="5" t="s">
        <v>63</v>
      </c>
      <c r="D91" s="6" t="s">
        <v>0</v>
      </c>
      <c r="E91" s="4">
        <v>2</v>
      </c>
      <c r="F91" s="9"/>
      <c r="G91" s="14">
        <f t="shared" si="2"/>
        <v>0</v>
      </c>
    </row>
    <row r="92" spans="1:7" ht="18" customHeight="1" x14ac:dyDescent="0.25">
      <c r="A92" s="7">
        <f t="shared" si="3"/>
        <v>85</v>
      </c>
      <c r="B92" s="7" t="s">
        <v>183</v>
      </c>
      <c r="C92" s="5" t="s">
        <v>37</v>
      </c>
      <c r="D92" s="6" t="s">
        <v>0</v>
      </c>
      <c r="E92" s="4">
        <v>5000</v>
      </c>
      <c r="F92" s="9"/>
      <c r="G92" s="14">
        <f t="shared" si="2"/>
        <v>0</v>
      </c>
    </row>
    <row r="93" spans="1:7" ht="18" customHeight="1" x14ac:dyDescent="0.25">
      <c r="A93" s="7">
        <f t="shared" si="3"/>
        <v>86</v>
      </c>
      <c r="B93" s="7"/>
      <c r="C93" s="5" t="s">
        <v>55</v>
      </c>
      <c r="D93" s="6" t="s">
        <v>0</v>
      </c>
      <c r="E93" s="4">
        <v>2</v>
      </c>
      <c r="F93" s="9"/>
      <c r="G93" s="14">
        <f t="shared" si="2"/>
        <v>0</v>
      </c>
    </row>
    <row r="94" spans="1:7" ht="18" customHeight="1" x14ac:dyDescent="0.25">
      <c r="A94" s="7">
        <f t="shared" si="3"/>
        <v>87</v>
      </c>
      <c r="B94" s="7"/>
      <c r="C94" s="5" t="s">
        <v>112</v>
      </c>
      <c r="D94" s="6" t="s">
        <v>85</v>
      </c>
      <c r="E94" s="4">
        <v>1</v>
      </c>
      <c r="F94" s="9"/>
      <c r="G94" s="14">
        <f t="shared" si="2"/>
        <v>0</v>
      </c>
    </row>
    <row r="95" spans="1:7" ht="18" customHeight="1" x14ac:dyDescent="0.25">
      <c r="A95" s="7">
        <f t="shared" si="3"/>
        <v>88</v>
      </c>
      <c r="B95" s="7"/>
      <c r="C95" s="5" t="s">
        <v>110</v>
      </c>
      <c r="D95" s="6" t="s">
        <v>0</v>
      </c>
      <c r="E95" s="4">
        <v>1</v>
      </c>
      <c r="F95" s="9"/>
      <c r="G95" s="14">
        <f t="shared" si="2"/>
        <v>0</v>
      </c>
    </row>
    <row r="96" spans="1:7" ht="18" customHeight="1" x14ac:dyDescent="0.25">
      <c r="A96" s="7">
        <f t="shared" si="3"/>
        <v>89</v>
      </c>
      <c r="B96" s="7"/>
      <c r="C96" s="5" t="s">
        <v>111</v>
      </c>
      <c r="D96" s="6" t="s">
        <v>85</v>
      </c>
      <c r="E96" s="4">
        <v>1</v>
      </c>
      <c r="F96" s="9"/>
      <c r="G96" s="14">
        <f t="shared" si="2"/>
        <v>0</v>
      </c>
    </row>
    <row r="97" spans="1:7" ht="35.25" customHeight="1" x14ac:dyDescent="0.25">
      <c r="A97" s="7">
        <f t="shared" si="3"/>
        <v>90</v>
      </c>
      <c r="B97" s="7"/>
      <c r="C97" s="21" t="s">
        <v>113</v>
      </c>
      <c r="D97" s="6" t="s">
        <v>0</v>
      </c>
      <c r="E97" s="4">
        <v>1</v>
      </c>
      <c r="F97" s="9"/>
      <c r="G97" s="14">
        <f t="shared" si="2"/>
        <v>0</v>
      </c>
    </row>
    <row r="98" spans="1:7" ht="36" customHeight="1" x14ac:dyDescent="0.25">
      <c r="A98" s="7">
        <f t="shared" si="3"/>
        <v>91</v>
      </c>
      <c r="B98" s="7"/>
      <c r="C98" s="21" t="s">
        <v>114</v>
      </c>
      <c r="D98" s="6" t="s">
        <v>0</v>
      </c>
      <c r="E98" s="4">
        <v>1</v>
      </c>
      <c r="F98" s="9"/>
      <c r="G98" s="14">
        <f t="shared" si="2"/>
        <v>0</v>
      </c>
    </row>
    <row r="99" spans="1:7" ht="18" customHeight="1" x14ac:dyDescent="0.25">
      <c r="A99" s="7">
        <f t="shared" si="3"/>
        <v>92</v>
      </c>
      <c r="B99" s="7"/>
      <c r="C99" s="5" t="s">
        <v>115</v>
      </c>
      <c r="D99" s="6" t="s">
        <v>0</v>
      </c>
      <c r="E99" s="4">
        <v>1</v>
      </c>
      <c r="F99" s="9"/>
      <c r="G99" s="14">
        <f t="shared" si="2"/>
        <v>0</v>
      </c>
    </row>
    <row r="100" spans="1:7" ht="18" customHeight="1" x14ac:dyDescent="0.25">
      <c r="A100" s="7">
        <f t="shared" si="3"/>
        <v>93</v>
      </c>
      <c r="B100" s="7"/>
      <c r="C100" s="5" t="s">
        <v>116</v>
      </c>
      <c r="D100" s="6" t="s">
        <v>0</v>
      </c>
      <c r="E100" s="4">
        <v>1</v>
      </c>
      <c r="F100" s="9"/>
      <c r="G100" s="14">
        <f t="shared" si="2"/>
        <v>0</v>
      </c>
    </row>
    <row r="101" spans="1:7" ht="18" customHeight="1" x14ac:dyDescent="0.25">
      <c r="A101" s="7">
        <f t="shared" si="3"/>
        <v>94</v>
      </c>
      <c r="B101" s="7"/>
      <c r="C101" s="5" t="s">
        <v>117</v>
      </c>
      <c r="D101" s="6" t="s">
        <v>85</v>
      </c>
      <c r="E101" s="4">
        <v>1</v>
      </c>
      <c r="F101" s="9"/>
      <c r="G101" s="14">
        <f t="shared" si="2"/>
        <v>0</v>
      </c>
    </row>
    <row r="102" spans="1:7" ht="18" customHeight="1" x14ac:dyDescent="0.25">
      <c r="A102" s="7">
        <f t="shared" si="3"/>
        <v>95</v>
      </c>
      <c r="B102" s="7" t="s">
        <v>185</v>
      </c>
      <c r="C102" s="25" t="s">
        <v>186</v>
      </c>
      <c r="D102" s="6" t="s">
        <v>0</v>
      </c>
      <c r="E102" s="4">
        <v>1500</v>
      </c>
      <c r="F102" s="9"/>
      <c r="G102" s="14">
        <f t="shared" si="2"/>
        <v>0</v>
      </c>
    </row>
    <row r="103" spans="1:7" ht="18" customHeight="1" x14ac:dyDescent="0.25">
      <c r="A103" s="7">
        <f t="shared" si="3"/>
        <v>96</v>
      </c>
      <c r="B103" s="7" t="s">
        <v>182</v>
      </c>
      <c r="C103" s="5" t="s">
        <v>184</v>
      </c>
      <c r="D103" s="6" t="s">
        <v>0</v>
      </c>
      <c r="E103" s="4">
        <v>50</v>
      </c>
      <c r="F103" s="9"/>
      <c r="G103" s="14">
        <f t="shared" si="2"/>
        <v>0</v>
      </c>
    </row>
    <row r="104" spans="1:7" ht="18" customHeight="1" x14ac:dyDescent="0.25">
      <c r="A104" s="26" t="s">
        <v>100</v>
      </c>
      <c r="B104" s="27"/>
      <c r="C104" s="27"/>
      <c r="D104" s="27"/>
      <c r="E104" s="27"/>
      <c r="F104" s="28"/>
      <c r="G104" s="15">
        <f>SUM(G8:G101)</f>
        <v>0</v>
      </c>
    </row>
    <row r="105" spans="1:7" x14ac:dyDescent="0.25">
      <c r="A105" s="29" t="s">
        <v>105</v>
      </c>
      <c r="B105" s="29"/>
      <c r="C105" s="29"/>
      <c r="D105" s="29"/>
      <c r="E105" s="29"/>
      <c r="F105" s="29"/>
      <c r="G105" s="29"/>
    </row>
    <row r="106" spans="1:7" x14ac:dyDescent="0.25">
      <c r="G106" s="22"/>
    </row>
    <row r="107" spans="1:7" ht="21" customHeight="1" x14ac:dyDescent="0.25">
      <c r="A107" s="17" t="s">
        <v>103</v>
      </c>
      <c r="B107" s="17"/>
      <c r="D107" s="16" t="s">
        <v>101</v>
      </c>
      <c r="E107" s="16"/>
      <c r="F107"/>
      <c r="G107" s="23"/>
    </row>
    <row r="108" spans="1:7" ht="21" customHeight="1" x14ac:dyDescent="0.25">
      <c r="A108" s="17" t="s">
        <v>104</v>
      </c>
      <c r="B108" s="17"/>
      <c r="D108" s="17" t="s">
        <v>102</v>
      </c>
      <c r="E108"/>
      <c r="F108"/>
    </row>
  </sheetData>
  <mergeCells count="4">
    <mergeCell ref="A104:F104"/>
    <mergeCell ref="A105:G105"/>
    <mergeCell ref="A3:C3"/>
    <mergeCell ref="A5:G5"/>
  </mergeCells>
  <pageMargins left="0.48" right="0.5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Biros 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2018-12-13T07:48:40Z</dcterms:modified>
</cp:coreProperties>
</file>